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2445" windowWidth="11745" windowHeight="5445"/>
  </bookViews>
  <sheets>
    <sheet name="Main" sheetId="3" r:id="rId1"/>
    <sheet name="Order" sheetId="1" r:id="rId2"/>
    <sheet name="Raw" sheetId="4" r:id="rId3"/>
    <sheet name="mtskill" sheetId="6" r:id="rId4"/>
  </sheets>
  <definedNames>
    <definedName name="_xlnm._FilterDatabase" localSheetId="1" hidden="1">Order!$A$1:$E$1881</definedName>
    <definedName name="backorderCost">Main!$C$10</definedName>
    <definedName name="backorderExist">Order!$B$2:$B$6</definedName>
    <definedName name="backorderQty">Order!$D$2:$E$6</definedName>
    <definedName name="changeCost">Main!$C$11</definedName>
    <definedName name="nbspindles">Main!$C$8</definedName>
    <definedName name="orderDemand">Main!#REF!</definedName>
    <definedName name="OrderExist">Order!$B$2:$C$1881</definedName>
    <definedName name="orderExistQty">Order!$D$2:$E$1881</definedName>
    <definedName name="orderPriority">Main!#REF!</definedName>
    <definedName name="part">Main!$E$4:$E$50</definedName>
    <definedName name="partCriteria">Main!$F$4:$I$50</definedName>
    <definedName name="partGroup">Main!$N$4:$N$21</definedName>
    <definedName name="partInitial">Main!$J$4:$K$50</definedName>
    <definedName name="period">Main!$M$4:$M$43</definedName>
    <definedName name="salaryCost">Main!$C$12</definedName>
    <definedName name="worker">Main!$M$4:$M$146</definedName>
    <definedName name="workerSkill">Order!$G$2:$H$3015</definedName>
    <definedName name="workerSkillLever">Order!$I$2:$I$3015</definedName>
  </definedNames>
  <calcPr calcId="145621"/>
</workbook>
</file>

<file path=xl/calcChain.xml><?xml version="1.0" encoding="utf-8"?>
<calcChain xmlns="http://schemas.openxmlformats.org/spreadsheetml/2006/main">
  <c r="K4" i="6" l="1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J4" i="6"/>
  <c r="C7" i="3" l="1"/>
  <c r="C6" i="3" l="1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Z159" i="6" s="1"/>
  <c r="AY6" i="6"/>
  <c r="AY170" i="6" s="1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CH2" i="6"/>
  <c r="CH1" i="6" s="1"/>
  <c r="CH44" i="6" s="1"/>
  <c r="CF2" i="6"/>
  <c r="CF1" i="6" s="1"/>
  <c r="CF45" i="6" s="1"/>
  <c r="CE2" i="6"/>
  <c r="CE1" i="6" s="1"/>
  <c r="CD2" i="6"/>
  <c r="CD1" i="6" s="1"/>
  <c r="CB2" i="6"/>
  <c r="CB1" i="6" s="1"/>
  <c r="CA2" i="6"/>
  <c r="CA1" i="6" s="1"/>
  <c r="BZ2" i="6"/>
  <c r="BZ1" i="6" s="1"/>
  <c r="BX2" i="6"/>
  <c r="BX1" i="6" s="1"/>
  <c r="BW2" i="6"/>
  <c r="BW1" i="6" s="1"/>
  <c r="BV2" i="6"/>
  <c r="BV1" i="6" s="1"/>
  <c r="BT2" i="6"/>
  <c r="BT1" i="6" s="1"/>
  <c r="BS2" i="6"/>
  <c r="BS1" i="6" s="1"/>
  <c r="BR2" i="6"/>
  <c r="BR1" i="6" s="1"/>
  <c r="BP2" i="6"/>
  <c r="BO2" i="6"/>
  <c r="BO1" i="6" s="1"/>
  <c r="BN2" i="6"/>
  <c r="BN1" i="6" s="1"/>
  <c r="BL2" i="6"/>
  <c r="BL1" i="6" s="1"/>
  <c r="BL45" i="6" s="1"/>
  <c r="BK2" i="6"/>
  <c r="BK1" i="6" s="1"/>
  <c r="BJ2" i="6"/>
  <c r="BJ1" i="6" s="1"/>
  <c r="BH2" i="6"/>
  <c r="BG2" i="6"/>
  <c r="BG1" i="6" s="1"/>
  <c r="BF2" i="6"/>
  <c r="BF1" i="6" s="1"/>
  <c r="BD2" i="6"/>
  <c r="BD1" i="6" s="1"/>
  <c r="BC2" i="6"/>
  <c r="BC1" i="6" s="1"/>
  <c r="BB2" i="6"/>
  <c r="BB1" i="6" s="1"/>
  <c r="AZ2" i="6"/>
  <c r="AY2" i="6"/>
  <c r="AX2" i="6"/>
  <c r="AX1" i="6" s="1"/>
  <c r="AV2" i="6"/>
  <c r="AV1" i="6" s="1"/>
  <c r="AV43" i="6" s="1"/>
  <c r="AU2" i="6"/>
  <c r="AU1" i="6" s="1"/>
  <c r="AU43" i="6" s="1"/>
  <c r="AT2" i="6"/>
  <c r="AT1" i="6" s="1"/>
  <c r="AR2" i="6"/>
  <c r="AR1" i="6" s="1"/>
  <c r="AR43" i="6" s="1"/>
  <c r="AQ2" i="6"/>
  <c r="AQ1" i="6" s="1"/>
  <c r="AQ43" i="6" s="1"/>
  <c r="AP2" i="6"/>
  <c r="AP1" i="6" s="1"/>
  <c r="AN2" i="6"/>
  <c r="AN1" i="6" s="1"/>
  <c r="AN45" i="6" s="1"/>
  <c r="AM2" i="6"/>
  <c r="AM1" i="6" s="1"/>
  <c r="AM43" i="6" s="1"/>
  <c r="AJ2" i="6"/>
  <c r="AJ1" i="6" s="1"/>
  <c r="AJ45" i="6" s="1"/>
  <c r="AI2" i="6"/>
  <c r="AI1" i="6" s="1"/>
  <c r="AI43" i="6" s="1"/>
  <c r="AH2" i="6"/>
  <c r="AH1" i="6" s="1"/>
  <c r="AF2" i="6"/>
  <c r="AF1" i="6" s="1"/>
  <c r="AF43" i="6" s="1"/>
  <c r="AE2" i="6"/>
  <c r="AE1" i="6" s="1"/>
  <c r="AE43" i="6" s="1"/>
  <c r="AB2" i="6"/>
  <c r="AB1" i="6" s="1"/>
  <c r="AB43" i="6" s="1"/>
  <c r="AA2" i="6"/>
  <c r="AA1" i="6" s="1"/>
  <c r="AA43" i="6" s="1"/>
  <c r="Z2" i="6"/>
  <c r="Z1" i="6" s="1"/>
  <c r="X2" i="6"/>
  <c r="X1" i="6" s="1"/>
  <c r="X45" i="6" s="1"/>
  <c r="W2" i="6"/>
  <c r="W1" i="6" s="1"/>
  <c r="W43" i="6" s="1"/>
  <c r="T2" i="6"/>
  <c r="T1" i="6" s="1"/>
  <c r="T45" i="6" s="1"/>
  <c r="S2" i="6"/>
  <c r="S1" i="6" s="1"/>
  <c r="S43" i="6" s="1"/>
  <c r="R2" i="6"/>
  <c r="R1" i="6" s="1"/>
  <c r="R46" i="6" s="1"/>
  <c r="P2" i="6"/>
  <c r="P1" i="6" s="1"/>
  <c r="P43" i="6" s="1"/>
  <c r="O2" i="6"/>
  <c r="O1" i="6" s="1"/>
  <c r="O43" i="6" s="1"/>
  <c r="L2" i="6"/>
  <c r="L1" i="6" s="1"/>
  <c r="L43" i="6" s="1"/>
  <c r="K2" i="6"/>
  <c r="K1" i="6" s="1"/>
  <c r="K43" i="6" s="1"/>
  <c r="J2" i="6"/>
  <c r="J1" i="6" s="1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CI2" i="6"/>
  <c r="CG2" i="6"/>
  <c r="CC2" i="6"/>
  <c r="CC1" i="6" s="1"/>
  <c r="BY2" i="6"/>
  <c r="BY1" i="6" s="1"/>
  <c r="BY42" i="6" s="1"/>
  <c r="BU2" i="6"/>
  <c r="BU1" i="6" s="1"/>
  <c r="BQ2" i="6"/>
  <c r="BQ1" i="6" s="1"/>
  <c r="BQ44" i="6" s="1"/>
  <c r="BM2" i="6"/>
  <c r="BM1" i="6" s="1"/>
  <c r="BI2" i="6"/>
  <c r="BE2" i="6"/>
  <c r="BE1" i="6" s="1"/>
  <c r="BA2" i="6"/>
  <c r="BA1" i="6" s="1"/>
  <c r="BA45" i="6" s="1"/>
  <c r="AW2" i="6"/>
  <c r="AW1" i="6" s="1"/>
  <c r="AS2" i="6"/>
  <c r="AS1" i="6" s="1"/>
  <c r="AO2" i="6"/>
  <c r="AO1" i="6" s="1"/>
  <c r="AL2" i="6"/>
  <c r="AL1" i="6" s="1"/>
  <c r="AK2" i="6"/>
  <c r="AG2" i="6"/>
  <c r="AG1" i="6" s="1"/>
  <c r="AD2" i="6"/>
  <c r="AD1" i="6" s="1"/>
  <c r="AC2" i="6"/>
  <c r="AC1" i="6" s="1"/>
  <c r="Y2" i="6"/>
  <c r="Y1" i="6" s="1"/>
  <c r="V2" i="6"/>
  <c r="V1" i="6" s="1"/>
  <c r="V45" i="6" s="1"/>
  <c r="U2" i="6"/>
  <c r="U1" i="6" s="1"/>
  <c r="Q2" i="6"/>
  <c r="Q1" i="6" s="1"/>
  <c r="N2" i="6"/>
  <c r="N1" i="6" s="1"/>
  <c r="M2" i="6"/>
  <c r="M1" i="6" s="1"/>
  <c r="CI1" i="6"/>
  <c r="CG1" i="6"/>
  <c r="CG42" i="6" s="1"/>
  <c r="BP1" i="6"/>
  <c r="BI1" i="6"/>
  <c r="BI44" i="6" s="1"/>
  <c r="BH1" i="6"/>
  <c r="AK1" i="6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C13" i="3"/>
  <c r="G11" i="3"/>
  <c r="F11" i="3"/>
  <c r="G10" i="3"/>
  <c r="F10" i="3"/>
  <c r="G9" i="3"/>
  <c r="F9" i="3"/>
  <c r="G8" i="3"/>
  <c r="F8" i="3"/>
  <c r="G7" i="3"/>
  <c r="F7" i="3"/>
  <c r="C8" i="3"/>
  <c r="G6" i="3"/>
  <c r="F6" i="3"/>
  <c r="G5" i="3"/>
  <c r="F5" i="3"/>
  <c r="C5" i="3"/>
  <c r="G4" i="3"/>
  <c r="F4" i="3"/>
  <c r="C4" i="3"/>
  <c r="CI15" i="6" l="1"/>
  <c r="BE44" i="6"/>
  <c r="BU42" i="6"/>
  <c r="CC42" i="6"/>
  <c r="BM45" i="6"/>
  <c r="AZ18" i="6"/>
  <c r="AZ30" i="6"/>
  <c r="AZ45" i="6"/>
  <c r="AZ57" i="6"/>
  <c r="AZ87" i="6"/>
  <c r="AZ119" i="6"/>
  <c r="AZ151" i="6"/>
  <c r="AY25" i="6"/>
  <c r="AZ34" i="6"/>
  <c r="AZ46" i="6"/>
  <c r="AZ64" i="6"/>
  <c r="AZ96" i="6"/>
  <c r="AZ128" i="6"/>
  <c r="AZ160" i="6"/>
  <c r="AZ25" i="6"/>
  <c r="AY41" i="6"/>
  <c r="AZ50" i="6"/>
  <c r="AZ71" i="6"/>
  <c r="AZ103" i="6"/>
  <c r="AZ135" i="6"/>
  <c r="AZ167" i="6"/>
  <c r="AZ29" i="6"/>
  <c r="AZ41" i="6"/>
  <c r="AY57" i="6"/>
  <c r="AZ80" i="6"/>
  <c r="AZ112" i="6"/>
  <c r="AZ144" i="6"/>
  <c r="AY21" i="6"/>
  <c r="AY37" i="6"/>
  <c r="BB45" i="6"/>
  <c r="AY17" i="6"/>
  <c r="AZ21" i="6"/>
  <c r="AZ26" i="6"/>
  <c r="AY33" i="6"/>
  <c r="AZ37" i="6"/>
  <c r="AZ42" i="6"/>
  <c r="AY49" i="6"/>
  <c r="AZ53" i="6"/>
  <c r="AZ58" i="6"/>
  <c r="AZ72" i="6"/>
  <c r="AZ88" i="6"/>
  <c r="AZ104" i="6"/>
  <c r="AZ120" i="6"/>
  <c r="AZ136" i="6"/>
  <c r="AZ152" i="6"/>
  <c r="AZ168" i="6"/>
  <c r="AL45" i="6"/>
  <c r="AY53" i="6"/>
  <c r="BR44" i="6"/>
  <c r="AZ17" i="6"/>
  <c r="AZ22" i="6"/>
  <c r="AY29" i="6"/>
  <c r="AZ33" i="6"/>
  <c r="AZ38" i="6"/>
  <c r="AY45" i="6"/>
  <c r="AZ49" i="6"/>
  <c r="AZ54" i="6"/>
  <c r="AZ63" i="6"/>
  <c r="AZ79" i="6"/>
  <c r="AZ95" i="6"/>
  <c r="AZ111" i="6"/>
  <c r="AZ127" i="6"/>
  <c r="AZ143" i="6"/>
  <c r="BN45" i="6"/>
  <c r="CD44" i="6"/>
  <c r="BJ44" i="6"/>
  <c r="BZ42" i="6"/>
  <c r="AY66" i="6"/>
  <c r="AY74" i="6"/>
  <c r="AY82" i="6"/>
  <c r="AY90" i="6"/>
  <c r="AY98" i="6"/>
  <c r="AY106" i="6"/>
  <c r="AY114" i="6"/>
  <c r="AY122" i="6"/>
  <c r="AY130" i="6"/>
  <c r="AY138" i="6"/>
  <c r="AY146" i="6"/>
  <c r="AY154" i="6"/>
  <c r="AY162" i="6"/>
  <c r="AY168" i="6"/>
  <c r="AY164" i="6"/>
  <c r="AY160" i="6"/>
  <c r="AY156" i="6"/>
  <c r="AY152" i="6"/>
  <c r="AY148" i="6"/>
  <c r="AY144" i="6"/>
  <c r="AY140" i="6"/>
  <c r="AY136" i="6"/>
  <c r="AY132" i="6"/>
  <c r="AY128" i="6"/>
  <c r="AY124" i="6"/>
  <c r="AY120" i="6"/>
  <c r="AY116" i="6"/>
  <c r="AY112" i="6"/>
  <c r="AY108" i="6"/>
  <c r="AY104" i="6"/>
  <c r="AY100" i="6"/>
  <c r="AY96" i="6"/>
  <c r="AY92" i="6"/>
  <c r="AY88" i="6"/>
  <c r="AY84" i="6"/>
  <c r="AY80" i="6"/>
  <c r="AY76" i="6"/>
  <c r="AY72" i="6"/>
  <c r="AY68" i="6"/>
  <c r="AY64" i="6"/>
  <c r="AY60" i="6"/>
  <c r="AY169" i="6"/>
  <c r="AY165" i="6"/>
  <c r="AY161" i="6"/>
  <c r="AY157" i="6"/>
  <c r="AY153" i="6"/>
  <c r="AY149" i="6"/>
  <c r="AY145" i="6"/>
  <c r="AY141" i="6"/>
  <c r="AY137" i="6"/>
  <c r="AY133" i="6"/>
  <c r="AY129" i="6"/>
  <c r="AY125" i="6"/>
  <c r="AY121" i="6"/>
  <c r="AY117" i="6"/>
  <c r="AY113" i="6"/>
  <c r="AY109" i="6"/>
  <c r="AY105" i="6"/>
  <c r="AY101" i="6"/>
  <c r="AY97" i="6"/>
  <c r="AY93" i="6"/>
  <c r="AY89" i="6"/>
  <c r="AY85" i="6"/>
  <c r="AY81" i="6"/>
  <c r="AY77" i="6"/>
  <c r="AY73" i="6"/>
  <c r="AY69" i="6"/>
  <c r="AY65" i="6"/>
  <c r="AY61" i="6"/>
  <c r="AY167" i="6"/>
  <c r="AY159" i="6"/>
  <c r="AY151" i="6"/>
  <c r="AY143" i="6"/>
  <c r="AY135" i="6"/>
  <c r="AY127" i="6"/>
  <c r="AY119" i="6"/>
  <c r="AY111" i="6"/>
  <c r="AY103" i="6"/>
  <c r="AY95" i="6"/>
  <c r="AY87" i="6"/>
  <c r="AY79" i="6"/>
  <c r="AY71" i="6"/>
  <c r="AY63" i="6"/>
  <c r="AY58" i="6"/>
  <c r="AY54" i="6"/>
  <c r="AY50" i="6"/>
  <c r="AY46" i="6"/>
  <c r="AY42" i="6"/>
  <c r="AY38" i="6"/>
  <c r="AY34" i="6"/>
  <c r="AY30" i="6"/>
  <c r="AY26" i="6"/>
  <c r="AY22" i="6"/>
  <c r="AY18" i="6"/>
  <c r="AY20" i="6"/>
  <c r="AY166" i="6"/>
  <c r="AY158" i="6"/>
  <c r="AY150" i="6"/>
  <c r="AY142" i="6"/>
  <c r="AY134" i="6"/>
  <c r="AY126" i="6"/>
  <c r="AY118" i="6"/>
  <c r="AY110" i="6"/>
  <c r="AY102" i="6"/>
  <c r="AY94" i="6"/>
  <c r="AY86" i="6"/>
  <c r="AY78" i="6"/>
  <c r="AY70" i="6"/>
  <c r="AY62" i="6"/>
  <c r="AY55" i="6"/>
  <c r="AY51" i="6"/>
  <c r="AY47" i="6"/>
  <c r="AY43" i="6"/>
  <c r="AY39" i="6"/>
  <c r="AY35" i="6"/>
  <c r="AY31" i="6"/>
  <c r="AY27" i="6"/>
  <c r="AY23" i="6"/>
  <c r="AY19" i="6"/>
  <c r="AY15" i="6"/>
  <c r="AY171" i="6"/>
  <c r="AY163" i="6"/>
  <c r="AY155" i="6"/>
  <c r="AY147" i="6"/>
  <c r="AY139" i="6"/>
  <c r="AY131" i="6"/>
  <c r="AY123" i="6"/>
  <c r="AY115" i="6"/>
  <c r="AY107" i="6"/>
  <c r="AY99" i="6"/>
  <c r="AY91" i="6"/>
  <c r="AY83" i="6"/>
  <c r="AY75" i="6"/>
  <c r="AY67" i="6"/>
  <c r="AY59" i="6"/>
  <c r="AY56" i="6"/>
  <c r="AY52" i="6"/>
  <c r="AY48" i="6"/>
  <c r="AY44" i="6"/>
  <c r="AY40" i="6"/>
  <c r="AY36" i="6"/>
  <c r="AY32" i="6"/>
  <c r="AY28" i="6"/>
  <c r="AY24" i="6"/>
  <c r="CI170" i="6"/>
  <c r="CI166" i="6"/>
  <c r="CI162" i="6"/>
  <c r="CI158" i="6"/>
  <c r="CI154" i="6"/>
  <c r="CI150" i="6"/>
  <c r="CI146" i="6"/>
  <c r="CI142" i="6"/>
  <c r="CI138" i="6"/>
  <c r="CI134" i="6"/>
  <c r="CI130" i="6"/>
  <c r="CI126" i="6"/>
  <c r="CI122" i="6"/>
  <c r="CI118" i="6"/>
  <c r="CI114" i="6"/>
  <c r="CI110" i="6"/>
  <c r="CI106" i="6"/>
  <c r="CI102" i="6"/>
  <c r="CI98" i="6"/>
  <c r="CI94" i="6"/>
  <c r="CI90" i="6"/>
  <c r="CI86" i="6"/>
  <c r="CI82" i="6"/>
  <c r="CI78" i="6"/>
  <c r="CI74" i="6"/>
  <c r="CI70" i="6"/>
  <c r="CI66" i="6"/>
  <c r="CI62" i="6"/>
  <c r="CI58" i="6"/>
  <c r="CI171" i="6"/>
  <c r="CI167" i="6"/>
  <c r="CI163" i="6"/>
  <c r="CI159" i="6"/>
  <c r="CI155" i="6"/>
  <c r="CI151" i="6"/>
  <c r="CI147" i="6"/>
  <c r="CI143" i="6"/>
  <c r="CI139" i="6"/>
  <c r="CI135" i="6"/>
  <c r="CI131" i="6"/>
  <c r="CI127" i="6"/>
  <c r="CI123" i="6"/>
  <c r="CI119" i="6"/>
  <c r="CI115" i="6"/>
  <c r="CI111" i="6"/>
  <c r="CI107" i="6"/>
  <c r="CI103" i="6"/>
  <c r="CI99" i="6"/>
  <c r="CI95" i="6"/>
  <c r="CI91" i="6"/>
  <c r="CI87" i="6"/>
  <c r="CI83" i="6"/>
  <c r="CI79" i="6"/>
  <c r="CI75" i="6"/>
  <c r="CI71" i="6"/>
  <c r="CI67" i="6"/>
  <c r="CI63" i="6"/>
  <c r="CI59" i="6"/>
  <c r="CI169" i="6"/>
  <c r="CI161" i="6"/>
  <c r="CI153" i="6"/>
  <c r="CI145" i="6"/>
  <c r="CI137" i="6"/>
  <c r="CI129" i="6"/>
  <c r="CI121" i="6"/>
  <c r="CI113" i="6"/>
  <c r="CI105" i="6"/>
  <c r="CI97" i="6"/>
  <c r="CI89" i="6"/>
  <c r="CI81" i="6"/>
  <c r="CI73" i="6"/>
  <c r="CI65" i="6"/>
  <c r="CI56" i="6"/>
  <c r="CI52" i="6"/>
  <c r="CI48" i="6"/>
  <c r="CI44" i="6"/>
  <c r="CI40" i="6"/>
  <c r="CI36" i="6"/>
  <c r="CI32" i="6"/>
  <c r="CI28" i="6"/>
  <c r="CI24" i="6"/>
  <c r="CI20" i="6"/>
  <c r="CI16" i="6"/>
  <c r="CI18" i="6"/>
  <c r="CI168" i="6"/>
  <c r="CI160" i="6"/>
  <c r="CI152" i="6"/>
  <c r="CI144" i="6"/>
  <c r="CI136" i="6"/>
  <c r="CI128" i="6"/>
  <c r="CI120" i="6"/>
  <c r="CI112" i="6"/>
  <c r="CI104" i="6"/>
  <c r="CI96" i="6"/>
  <c r="CI88" i="6"/>
  <c r="CI80" i="6"/>
  <c r="CI72" i="6"/>
  <c r="CI64" i="6"/>
  <c r="CI57" i="6"/>
  <c r="CI53" i="6"/>
  <c r="CI49" i="6"/>
  <c r="CI45" i="6"/>
  <c r="CI41" i="6"/>
  <c r="CI37" i="6"/>
  <c r="CI33" i="6"/>
  <c r="CI29" i="6"/>
  <c r="CI25" i="6"/>
  <c r="CI21" i="6"/>
  <c r="CI17" i="6"/>
  <c r="CI165" i="6"/>
  <c r="CI157" i="6"/>
  <c r="CI149" i="6"/>
  <c r="CI141" i="6"/>
  <c r="CI133" i="6"/>
  <c r="CI125" i="6"/>
  <c r="CI117" i="6"/>
  <c r="CI109" i="6"/>
  <c r="CI101" i="6"/>
  <c r="CI93" i="6"/>
  <c r="CI85" i="6"/>
  <c r="CI77" i="6"/>
  <c r="CI69" i="6"/>
  <c r="CI61" i="6"/>
  <c r="CI54" i="6"/>
  <c r="CI50" i="6"/>
  <c r="CI46" i="6"/>
  <c r="CI42" i="6"/>
  <c r="CI38" i="6"/>
  <c r="CI34" i="6"/>
  <c r="CI30" i="6"/>
  <c r="CI26" i="6"/>
  <c r="CI22" i="6"/>
  <c r="BF44" i="6"/>
  <c r="BV42" i="6"/>
  <c r="AY16" i="6"/>
  <c r="CI19" i="6"/>
  <c r="CI23" i="6"/>
  <c r="CI27" i="6"/>
  <c r="CI31" i="6"/>
  <c r="CI35" i="6"/>
  <c r="CI39" i="6"/>
  <c r="CI43" i="6"/>
  <c r="CI47" i="6"/>
  <c r="CI51" i="6"/>
  <c r="CI55" i="6"/>
  <c r="CI60" i="6"/>
  <c r="CI68" i="6"/>
  <c r="CI76" i="6"/>
  <c r="CI84" i="6"/>
  <c r="CI92" i="6"/>
  <c r="CI100" i="6"/>
  <c r="CI108" i="6"/>
  <c r="CI116" i="6"/>
  <c r="CI124" i="6"/>
  <c r="CI132" i="6"/>
  <c r="CI140" i="6"/>
  <c r="CI148" i="6"/>
  <c r="CI156" i="6"/>
  <c r="CI164" i="6"/>
  <c r="AZ169" i="6"/>
  <c r="AZ165" i="6"/>
  <c r="AZ161" i="6"/>
  <c r="AZ157" i="6"/>
  <c r="AZ153" i="6"/>
  <c r="AZ149" i="6"/>
  <c r="AZ145" i="6"/>
  <c r="AZ141" i="6"/>
  <c r="AZ137" i="6"/>
  <c r="AZ133" i="6"/>
  <c r="AZ129" i="6"/>
  <c r="AZ125" i="6"/>
  <c r="AZ121" i="6"/>
  <c r="AZ117" i="6"/>
  <c r="AZ113" i="6"/>
  <c r="AZ109" i="6"/>
  <c r="AZ105" i="6"/>
  <c r="AZ101" i="6"/>
  <c r="AZ97" i="6"/>
  <c r="AZ93" i="6"/>
  <c r="AZ89" i="6"/>
  <c r="AZ85" i="6"/>
  <c r="AZ81" i="6"/>
  <c r="AZ77" i="6"/>
  <c r="AZ73" i="6"/>
  <c r="AZ69" i="6"/>
  <c r="AZ65" i="6"/>
  <c r="AZ61" i="6"/>
  <c r="AZ170" i="6"/>
  <c r="AZ166" i="6"/>
  <c r="AZ162" i="6"/>
  <c r="AZ158" i="6"/>
  <c r="AZ154" i="6"/>
  <c r="AZ150" i="6"/>
  <c r="AZ146" i="6"/>
  <c r="AZ142" i="6"/>
  <c r="AZ138" i="6"/>
  <c r="AZ134" i="6"/>
  <c r="AZ130" i="6"/>
  <c r="AZ126" i="6"/>
  <c r="AZ122" i="6"/>
  <c r="AZ118" i="6"/>
  <c r="AZ114" i="6"/>
  <c r="AZ110" i="6"/>
  <c r="AZ106" i="6"/>
  <c r="AZ102" i="6"/>
  <c r="AZ98" i="6"/>
  <c r="AZ94" i="6"/>
  <c r="AZ90" i="6"/>
  <c r="AZ86" i="6"/>
  <c r="AZ82" i="6"/>
  <c r="AZ78" i="6"/>
  <c r="AZ74" i="6"/>
  <c r="AZ70" i="6"/>
  <c r="AZ66" i="6"/>
  <c r="AZ62" i="6"/>
  <c r="AZ16" i="6"/>
  <c r="AZ20" i="6"/>
  <c r="AZ24" i="6"/>
  <c r="AZ28" i="6"/>
  <c r="AZ32" i="6"/>
  <c r="AZ36" i="6"/>
  <c r="AZ40" i="6"/>
  <c r="AZ44" i="6"/>
  <c r="AZ48" i="6"/>
  <c r="AZ52" i="6"/>
  <c r="AZ56" i="6"/>
  <c r="AZ59" i="6"/>
  <c r="AZ67" i="6"/>
  <c r="AZ75" i="6"/>
  <c r="AZ83" i="6"/>
  <c r="AZ91" i="6"/>
  <c r="AZ99" i="6"/>
  <c r="AZ107" i="6"/>
  <c r="AZ115" i="6"/>
  <c r="AZ123" i="6"/>
  <c r="AZ131" i="6"/>
  <c r="AZ139" i="6"/>
  <c r="AZ147" i="6"/>
  <c r="AZ155" i="6"/>
  <c r="AZ163" i="6"/>
  <c r="AZ171" i="6"/>
  <c r="AZ15" i="6"/>
  <c r="AZ19" i="6"/>
  <c r="AZ23" i="6"/>
  <c r="AZ27" i="6"/>
  <c r="AZ31" i="6"/>
  <c r="AZ35" i="6"/>
  <c r="AZ39" i="6"/>
  <c r="AZ43" i="6"/>
  <c r="AZ47" i="6"/>
  <c r="AZ51" i="6"/>
  <c r="AZ55" i="6"/>
  <c r="AZ60" i="6"/>
  <c r="AZ68" i="6"/>
  <c r="AZ76" i="6"/>
  <c r="AZ84" i="6"/>
  <c r="AZ92" i="6"/>
  <c r="AZ100" i="6"/>
  <c r="AZ108" i="6"/>
  <c r="AZ116" i="6"/>
  <c r="AZ124" i="6"/>
  <c r="AZ132" i="6"/>
  <c r="AZ140" i="6"/>
  <c r="AZ148" i="6"/>
  <c r="AZ156" i="6"/>
  <c r="AZ164" i="6"/>
  <c r="M170" i="6"/>
  <c r="M168" i="6"/>
  <c r="M171" i="6"/>
  <c r="M169" i="6"/>
  <c r="M167" i="6"/>
  <c r="M165" i="6"/>
  <c r="M163" i="6"/>
  <c r="M166" i="6"/>
  <c r="M164" i="6"/>
  <c r="M161" i="6"/>
  <c r="M159" i="6"/>
  <c r="M162" i="6"/>
  <c r="M160" i="6"/>
  <c r="M157" i="6"/>
  <c r="M155" i="6"/>
  <c r="M158" i="6"/>
  <c r="M156" i="6"/>
  <c r="M153" i="6"/>
  <c r="M151" i="6"/>
  <c r="M149" i="6"/>
  <c r="M147" i="6"/>
  <c r="M154" i="6"/>
  <c r="M152" i="6"/>
  <c r="M150" i="6"/>
  <c r="M148" i="6"/>
  <c r="M146" i="6"/>
  <c r="M143" i="6"/>
  <c r="M141" i="6"/>
  <c r="M139" i="6"/>
  <c r="M137" i="6"/>
  <c r="M145" i="6"/>
  <c r="M144" i="6"/>
  <c r="M142" i="6"/>
  <c r="M140" i="6"/>
  <c r="M138" i="6"/>
  <c r="M135" i="6"/>
  <c r="M133" i="6"/>
  <c r="M131" i="6"/>
  <c r="M129" i="6"/>
  <c r="M127" i="6"/>
  <c r="M136" i="6"/>
  <c r="M134" i="6"/>
  <c r="M132" i="6"/>
  <c r="M130" i="6"/>
  <c r="M128" i="6"/>
  <c r="M126" i="6"/>
  <c r="M124" i="6"/>
  <c r="M122" i="6"/>
  <c r="M120" i="6"/>
  <c r="M118" i="6"/>
  <c r="M125" i="6"/>
  <c r="M123" i="6"/>
  <c r="M121" i="6"/>
  <c r="M119" i="6"/>
  <c r="M117" i="6"/>
  <c r="M115" i="6"/>
  <c r="M113" i="6"/>
  <c r="M111" i="6"/>
  <c r="M109" i="6"/>
  <c r="M107" i="6"/>
  <c r="M105" i="6"/>
  <c r="M103" i="6"/>
  <c r="M101" i="6"/>
  <c r="M116" i="6"/>
  <c r="M114" i="6"/>
  <c r="M112" i="6"/>
  <c r="M110" i="6"/>
  <c r="M108" i="6"/>
  <c r="M106" i="6"/>
  <c r="M104" i="6"/>
  <c r="M102" i="6"/>
  <c r="M100" i="6"/>
  <c r="M99" i="6"/>
  <c r="M97" i="6"/>
  <c r="M95" i="6"/>
  <c r="M93" i="6"/>
  <c r="M91" i="6"/>
  <c r="M89" i="6"/>
  <c r="M87" i="6"/>
  <c r="M85" i="6"/>
  <c r="M83" i="6"/>
  <c r="M98" i="6"/>
  <c r="M96" i="6"/>
  <c r="M94" i="6"/>
  <c r="M92" i="6"/>
  <c r="M90" i="6"/>
  <c r="M88" i="6"/>
  <c r="M86" i="6"/>
  <c r="M84" i="6"/>
  <c r="M80" i="6"/>
  <c r="M78" i="6"/>
  <c r="M76" i="6"/>
  <c r="M74" i="6"/>
  <c r="M72" i="6"/>
  <c r="M70" i="6"/>
  <c r="M68" i="6"/>
  <c r="M66" i="6"/>
  <c r="M82" i="6"/>
  <c r="M81" i="6"/>
  <c r="M79" i="6"/>
  <c r="M77" i="6"/>
  <c r="M75" i="6"/>
  <c r="M73" i="6"/>
  <c r="M71" i="6"/>
  <c r="M69" i="6"/>
  <c r="M67" i="6"/>
  <c r="M65" i="6"/>
  <c r="M62" i="6"/>
  <c r="M60" i="6"/>
  <c r="M58" i="6"/>
  <c r="M56" i="6"/>
  <c r="M54" i="6"/>
  <c r="M52" i="6"/>
  <c r="M50" i="6"/>
  <c r="M48" i="6"/>
  <c r="M46" i="6"/>
  <c r="M64" i="6"/>
  <c r="M63" i="6"/>
  <c r="M61" i="6"/>
  <c r="M59" i="6"/>
  <c r="M57" i="6"/>
  <c r="M55" i="6"/>
  <c r="M53" i="6"/>
  <c r="M51" i="6"/>
  <c r="M49" i="6"/>
  <c r="M47" i="6"/>
  <c r="Q170" i="6"/>
  <c r="Q168" i="6"/>
  <c r="Q171" i="6"/>
  <c r="Q169" i="6"/>
  <c r="Q167" i="6"/>
  <c r="Q165" i="6"/>
  <c r="Q163" i="6"/>
  <c r="Q166" i="6"/>
  <c r="Q164" i="6"/>
  <c r="Q161" i="6"/>
  <c r="Q159" i="6"/>
  <c r="Q162" i="6"/>
  <c r="Q160" i="6"/>
  <c r="Q157" i="6"/>
  <c r="Q155" i="6"/>
  <c r="Q158" i="6"/>
  <c r="Q156" i="6"/>
  <c r="Q154" i="6"/>
  <c r="Q153" i="6"/>
  <c r="Q151" i="6"/>
  <c r="Q149" i="6"/>
  <c r="Q147" i="6"/>
  <c r="Q145" i="6"/>
  <c r="Q152" i="6"/>
  <c r="Q150" i="6"/>
  <c r="Q148" i="6"/>
  <c r="Q146" i="6"/>
  <c r="Q143" i="6"/>
  <c r="Q141" i="6"/>
  <c r="Q139" i="6"/>
  <c r="Q137" i="6"/>
  <c r="Q144" i="6"/>
  <c r="Q142" i="6"/>
  <c r="Q140" i="6"/>
  <c r="Q138" i="6"/>
  <c r="Q136" i="6"/>
  <c r="Q135" i="6"/>
  <c r="Q133" i="6"/>
  <c r="Q131" i="6"/>
  <c r="Q129" i="6"/>
  <c r="Q127" i="6"/>
  <c r="Q134" i="6"/>
  <c r="Q132" i="6"/>
  <c r="Q130" i="6"/>
  <c r="Q128" i="6"/>
  <c r="Q126" i="6"/>
  <c r="Q124" i="6"/>
  <c r="Q122" i="6"/>
  <c r="Q120" i="6"/>
  <c r="Q118" i="6"/>
  <c r="Q125" i="6"/>
  <c r="Q123" i="6"/>
  <c r="Q121" i="6"/>
  <c r="Q119" i="6"/>
  <c r="Q117" i="6"/>
  <c r="Q115" i="6"/>
  <c r="Q113" i="6"/>
  <c r="Q111" i="6"/>
  <c r="Q109" i="6"/>
  <c r="Q107" i="6"/>
  <c r="Q105" i="6"/>
  <c r="Q103" i="6"/>
  <c r="Q101" i="6"/>
  <c r="Q116" i="6"/>
  <c r="Q114" i="6"/>
  <c r="Q112" i="6"/>
  <c r="Q110" i="6"/>
  <c r="Q108" i="6"/>
  <c r="Q106" i="6"/>
  <c r="Q104" i="6"/>
  <c r="Q102" i="6"/>
  <c r="Q100" i="6"/>
  <c r="Q99" i="6"/>
  <c r="Q97" i="6"/>
  <c r="Q95" i="6"/>
  <c r="Q93" i="6"/>
  <c r="Q91" i="6"/>
  <c r="Q89" i="6"/>
  <c r="Q87" i="6"/>
  <c r="Q85" i="6"/>
  <c r="Q83" i="6"/>
  <c r="Q98" i="6"/>
  <c r="Q96" i="6"/>
  <c r="Q94" i="6"/>
  <c r="Q92" i="6"/>
  <c r="Q90" i="6"/>
  <c r="Q88" i="6"/>
  <c r="Q86" i="6"/>
  <c r="Q84" i="6"/>
  <c r="Q82" i="6"/>
  <c r="Q80" i="6"/>
  <c r="Q78" i="6"/>
  <c r="Q76" i="6"/>
  <c r="Q74" i="6"/>
  <c r="Q72" i="6"/>
  <c r="Q70" i="6"/>
  <c r="Q68" i="6"/>
  <c r="Q66" i="6"/>
  <c r="Q81" i="6"/>
  <c r="Q79" i="6"/>
  <c r="Q77" i="6"/>
  <c r="Q75" i="6"/>
  <c r="Q73" i="6"/>
  <c r="Q71" i="6"/>
  <c r="Q69" i="6"/>
  <c r="Q67" i="6"/>
  <c r="Q65" i="6"/>
  <c r="Q62" i="6"/>
  <c r="Q60" i="6"/>
  <c r="Q58" i="6"/>
  <c r="Q56" i="6"/>
  <c r="Q54" i="6"/>
  <c r="Q52" i="6"/>
  <c r="Q50" i="6"/>
  <c r="Q48" i="6"/>
  <c r="Q46" i="6"/>
  <c r="Q64" i="6"/>
  <c r="Q63" i="6"/>
  <c r="Q61" i="6"/>
  <c r="Q59" i="6"/>
  <c r="Q57" i="6"/>
  <c r="Q55" i="6"/>
  <c r="Q53" i="6"/>
  <c r="Q51" i="6"/>
  <c r="Q49" i="6"/>
  <c r="Q47" i="6"/>
  <c r="U170" i="6"/>
  <c r="U168" i="6"/>
  <c r="U171" i="6"/>
  <c r="U169" i="6"/>
  <c r="U167" i="6"/>
  <c r="U165" i="6"/>
  <c r="U163" i="6"/>
  <c r="U166" i="6"/>
  <c r="U164" i="6"/>
  <c r="U161" i="6"/>
  <c r="U159" i="6"/>
  <c r="U162" i="6"/>
  <c r="U160" i="6"/>
  <c r="U157" i="6"/>
  <c r="U155" i="6"/>
  <c r="U158" i="6"/>
  <c r="U156" i="6"/>
  <c r="U153" i="6"/>
  <c r="U151" i="6"/>
  <c r="U149" i="6"/>
  <c r="U147" i="6"/>
  <c r="U145" i="6"/>
  <c r="U154" i="6"/>
  <c r="U152" i="6"/>
  <c r="U150" i="6"/>
  <c r="U148" i="6"/>
  <c r="U146" i="6"/>
  <c r="U143" i="6"/>
  <c r="U141" i="6"/>
  <c r="U139" i="6"/>
  <c r="U137" i="6"/>
  <c r="U144" i="6"/>
  <c r="U142" i="6"/>
  <c r="U140" i="6"/>
  <c r="U138" i="6"/>
  <c r="U136" i="6"/>
  <c r="U135" i="6"/>
  <c r="U133" i="6"/>
  <c r="U131" i="6"/>
  <c r="U129" i="6"/>
  <c r="U127" i="6"/>
  <c r="U134" i="6"/>
  <c r="U132" i="6"/>
  <c r="U130" i="6"/>
  <c r="U128" i="6"/>
  <c r="U126" i="6"/>
  <c r="U124" i="6"/>
  <c r="U122" i="6"/>
  <c r="U120" i="6"/>
  <c r="U118" i="6"/>
  <c r="U125" i="6"/>
  <c r="U123" i="6"/>
  <c r="U121" i="6"/>
  <c r="U119" i="6"/>
  <c r="U117" i="6"/>
  <c r="U115" i="6"/>
  <c r="U113" i="6"/>
  <c r="U111" i="6"/>
  <c r="U109" i="6"/>
  <c r="U107" i="6"/>
  <c r="U105" i="6"/>
  <c r="U103" i="6"/>
  <c r="U101" i="6"/>
  <c r="U116" i="6"/>
  <c r="U114" i="6"/>
  <c r="U112" i="6"/>
  <c r="U110" i="6"/>
  <c r="U108" i="6"/>
  <c r="U106" i="6"/>
  <c r="U104" i="6"/>
  <c r="U102" i="6"/>
  <c r="U100" i="6"/>
  <c r="U99" i="6"/>
  <c r="U97" i="6"/>
  <c r="U95" i="6"/>
  <c r="U93" i="6"/>
  <c r="U91" i="6"/>
  <c r="U89" i="6"/>
  <c r="U87" i="6"/>
  <c r="U85" i="6"/>
  <c r="U83" i="6"/>
  <c r="U98" i="6"/>
  <c r="U96" i="6"/>
  <c r="U94" i="6"/>
  <c r="U92" i="6"/>
  <c r="U90" i="6"/>
  <c r="U88" i="6"/>
  <c r="U86" i="6"/>
  <c r="U84" i="6"/>
  <c r="U82" i="6"/>
  <c r="U80" i="6"/>
  <c r="U78" i="6"/>
  <c r="U76" i="6"/>
  <c r="U74" i="6"/>
  <c r="U72" i="6"/>
  <c r="U70" i="6"/>
  <c r="U68" i="6"/>
  <c r="U66" i="6"/>
  <c r="U81" i="6"/>
  <c r="U79" i="6"/>
  <c r="U77" i="6"/>
  <c r="U75" i="6"/>
  <c r="U73" i="6"/>
  <c r="U71" i="6"/>
  <c r="U69" i="6"/>
  <c r="U67" i="6"/>
  <c r="U65" i="6"/>
  <c r="U62" i="6"/>
  <c r="U60" i="6"/>
  <c r="U58" i="6"/>
  <c r="U56" i="6"/>
  <c r="U54" i="6"/>
  <c r="U52" i="6"/>
  <c r="U50" i="6"/>
  <c r="U48" i="6"/>
  <c r="U46" i="6"/>
  <c r="U63" i="6"/>
  <c r="U61" i="6"/>
  <c r="U59" i="6"/>
  <c r="U57" i="6"/>
  <c r="U55" i="6"/>
  <c r="U53" i="6"/>
  <c r="U51" i="6"/>
  <c r="U49" i="6"/>
  <c r="U47" i="6"/>
  <c r="U64" i="6"/>
  <c r="Y170" i="6"/>
  <c r="Y168" i="6"/>
  <c r="Y171" i="6"/>
  <c r="Y169" i="6"/>
  <c r="Y167" i="6"/>
  <c r="Y165" i="6"/>
  <c r="Y163" i="6"/>
  <c r="Y166" i="6"/>
  <c r="Y164" i="6"/>
  <c r="Y161" i="6"/>
  <c r="Y159" i="6"/>
  <c r="Y162" i="6"/>
  <c r="Y160" i="6"/>
  <c r="Y157" i="6"/>
  <c r="Y155" i="6"/>
  <c r="Y158" i="6"/>
  <c r="Y156" i="6"/>
  <c r="Y154" i="6"/>
  <c r="Y153" i="6"/>
  <c r="Y151" i="6"/>
  <c r="Y149" i="6"/>
  <c r="Y147" i="6"/>
  <c r="Y145" i="6"/>
  <c r="Y152" i="6"/>
  <c r="Y150" i="6"/>
  <c r="Y148" i="6"/>
  <c r="Y146" i="6"/>
  <c r="Y143" i="6"/>
  <c r="Y141" i="6"/>
  <c r="Y139" i="6"/>
  <c r="Y137" i="6"/>
  <c r="Y144" i="6"/>
  <c r="Y142" i="6"/>
  <c r="Y140" i="6"/>
  <c r="Y138" i="6"/>
  <c r="Y136" i="6"/>
  <c r="Y135" i="6"/>
  <c r="Y133" i="6"/>
  <c r="Y131" i="6"/>
  <c r="Y129" i="6"/>
  <c r="Y127" i="6"/>
  <c r="Y134" i="6"/>
  <c r="Y132" i="6"/>
  <c r="Y130" i="6"/>
  <c r="Y128" i="6"/>
  <c r="Y126" i="6"/>
  <c r="Y124" i="6"/>
  <c r="Y122" i="6"/>
  <c r="Y120" i="6"/>
  <c r="Y118" i="6"/>
  <c r="Y125" i="6"/>
  <c r="Y123" i="6"/>
  <c r="Y121" i="6"/>
  <c r="Y119" i="6"/>
  <c r="Y117" i="6"/>
  <c r="Y115" i="6"/>
  <c r="Y113" i="6"/>
  <c r="Y111" i="6"/>
  <c r="Y109" i="6"/>
  <c r="Y107" i="6"/>
  <c r="Y105" i="6"/>
  <c r="Y103" i="6"/>
  <c r="Y101" i="6"/>
  <c r="Y116" i="6"/>
  <c r="Y114" i="6"/>
  <c r="Y112" i="6"/>
  <c r="Y110" i="6"/>
  <c r="Y108" i="6"/>
  <c r="Y106" i="6"/>
  <c r="Y104" i="6"/>
  <c r="Y102" i="6"/>
  <c r="Y100" i="6"/>
  <c r="Y99" i="6"/>
  <c r="Y97" i="6"/>
  <c r="Y95" i="6"/>
  <c r="Y93" i="6"/>
  <c r="Y91" i="6"/>
  <c r="Y89" i="6"/>
  <c r="Y87" i="6"/>
  <c r="Y85" i="6"/>
  <c r="Y83" i="6"/>
  <c r="Y98" i="6"/>
  <c r="Y96" i="6"/>
  <c r="Y94" i="6"/>
  <c r="Y92" i="6"/>
  <c r="Y90" i="6"/>
  <c r="Y88" i="6"/>
  <c r="Y86" i="6"/>
  <c r="Y84" i="6"/>
  <c r="Y82" i="6"/>
  <c r="Y80" i="6"/>
  <c r="Y78" i="6"/>
  <c r="Y76" i="6"/>
  <c r="Y74" i="6"/>
  <c r="Y72" i="6"/>
  <c r="Y70" i="6"/>
  <c r="Y68" i="6"/>
  <c r="Y66" i="6"/>
  <c r="Y81" i="6"/>
  <c r="Y79" i="6"/>
  <c r="Y77" i="6"/>
  <c r="Y75" i="6"/>
  <c r="Y73" i="6"/>
  <c r="Y71" i="6"/>
  <c r="Y69" i="6"/>
  <c r="Y67" i="6"/>
  <c r="Y65" i="6"/>
  <c r="Y64" i="6"/>
  <c r="Y62" i="6"/>
  <c r="Y60" i="6"/>
  <c r="Y58" i="6"/>
  <c r="Y56" i="6"/>
  <c r="Y54" i="6"/>
  <c r="Y52" i="6"/>
  <c r="Y50" i="6"/>
  <c r="Y48" i="6"/>
  <c r="Y46" i="6"/>
  <c r="Y63" i="6"/>
  <c r="Y61" i="6"/>
  <c r="Y59" i="6"/>
  <c r="Y57" i="6"/>
  <c r="Y55" i="6"/>
  <c r="Y53" i="6"/>
  <c r="Y51" i="6"/>
  <c r="Y49" i="6"/>
  <c r="Y47" i="6"/>
  <c r="AC170" i="6"/>
  <c r="AC168" i="6"/>
  <c r="AC171" i="6"/>
  <c r="AC169" i="6"/>
  <c r="AC167" i="6"/>
  <c r="AC165" i="6"/>
  <c r="AC163" i="6"/>
  <c r="AC166" i="6"/>
  <c r="AC164" i="6"/>
  <c r="AC161" i="6"/>
  <c r="AC159" i="6"/>
  <c r="AC162" i="6"/>
  <c r="AC160" i="6"/>
  <c r="AC157" i="6"/>
  <c r="AC155" i="6"/>
  <c r="AC158" i="6"/>
  <c r="AC156" i="6"/>
  <c r="AC153" i="6"/>
  <c r="AC151" i="6"/>
  <c r="AC149" i="6"/>
  <c r="AC147" i="6"/>
  <c r="AC145" i="6"/>
  <c r="AC154" i="6"/>
  <c r="AC152" i="6"/>
  <c r="AC150" i="6"/>
  <c r="AC148" i="6"/>
  <c r="AC146" i="6"/>
  <c r="AC143" i="6"/>
  <c r="AC141" i="6"/>
  <c r="AC139" i="6"/>
  <c r="AC137" i="6"/>
  <c r="AC144" i="6"/>
  <c r="AC142" i="6"/>
  <c r="AC140" i="6"/>
  <c r="AC138" i="6"/>
  <c r="AC136" i="6"/>
  <c r="AC135" i="6"/>
  <c r="AC133" i="6"/>
  <c r="AC131" i="6"/>
  <c r="AC129" i="6"/>
  <c r="AC127" i="6"/>
  <c r="AC134" i="6"/>
  <c r="AC132" i="6"/>
  <c r="AC130" i="6"/>
  <c r="AC128" i="6"/>
  <c r="AC126" i="6"/>
  <c r="AC124" i="6"/>
  <c r="AC122" i="6"/>
  <c r="AC120" i="6"/>
  <c r="AC118" i="6"/>
  <c r="AC125" i="6"/>
  <c r="AC123" i="6"/>
  <c r="AC121" i="6"/>
  <c r="AC119" i="6"/>
  <c r="AC117" i="6"/>
  <c r="AC115" i="6"/>
  <c r="AC113" i="6"/>
  <c r="AC111" i="6"/>
  <c r="AC109" i="6"/>
  <c r="AC107" i="6"/>
  <c r="AC105" i="6"/>
  <c r="AC103" i="6"/>
  <c r="AC101" i="6"/>
  <c r="AC116" i="6"/>
  <c r="AC114" i="6"/>
  <c r="AC112" i="6"/>
  <c r="AC110" i="6"/>
  <c r="AC108" i="6"/>
  <c r="AC106" i="6"/>
  <c r="AC104" i="6"/>
  <c r="AC102" i="6"/>
  <c r="AC100" i="6"/>
  <c r="AC99" i="6"/>
  <c r="AC97" i="6"/>
  <c r="AC95" i="6"/>
  <c r="AC93" i="6"/>
  <c r="AC91" i="6"/>
  <c r="AC89" i="6"/>
  <c r="AC87" i="6"/>
  <c r="AC85" i="6"/>
  <c r="AC83" i="6"/>
  <c r="AC98" i="6"/>
  <c r="AC96" i="6"/>
  <c r="AC94" i="6"/>
  <c r="AC92" i="6"/>
  <c r="AC90" i="6"/>
  <c r="AC88" i="6"/>
  <c r="AC86" i="6"/>
  <c r="AC84" i="6"/>
  <c r="AC82" i="6"/>
  <c r="AC80" i="6"/>
  <c r="AC78" i="6"/>
  <c r="AC76" i="6"/>
  <c r="AC74" i="6"/>
  <c r="AC72" i="6"/>
  <c r="AC70" i="6"/>
  <c r="AC68" i="6"/>
  <c r="AC66" i="6"/>
  <c r="AC81" i="6"/>
  <c r="AC79" i="6"/>
  <c r="AC77" i="6"/>
  <c r="AC75" i="6"/>
  <c r="AC73" i="6"/>
  <c r="AC71" i="6"/>
  <c r="AC69" i="6"/>
  <c r="AC67" i="6"/>
  <c r="AC65" i="6"/>
  <c r="AC62" i="6"/>
  <c r="AC60" i="6"/>
  <c r="AC58" i="6"/>
  <c r="AC56" i="6"/>
  <c r="AC54" i="6"/>
  <c r="AC52" i="6"/>
  <c r="AC50" i="6"/>
  <c r="AC48" i="6"/>
  <c r="AC46" i="6"/>
  <c r="AC64" i="6"/>
  <c r="AC63" i="6"/>
  <c r="AC61" i="6"/>
  <c r="AC59" i="6"/>
  <c r="AC57" i="6"/>
  <c r="AC55" i="6"/>
  <c r="AC53" i="6"/>
  <c r="AC51" i="6"/>
  <c r="AC49" i="6"/>
  <c r="AC47" i="6"/>
  <c r="AG170" i="6"/>
  <c r="AG168" i="6"/>
  <c r="AG171" i="6"/>
  <c r="AG169" i="6"/>
  <c r="AG167" i="6"/>
  <c r="AG165" i="6"/>
  <c r="AG163" i="6"/>
  <c r="AG166" i="6"/>
  <c r="AG164" i="6"/>
  <c r="AG161" i="6"/>
  <c r="AG159" i="6"/>
  <c r="AG162" i="6"/>
  <c r="AG160" i="6"/>
  <c r="AG157" i="6"/>
  <c r="AG155" i="6"/>
  <c r="AG158" i="6"/>
  <c r="AG156" i="6"/>
  <c r="AG154" i="6"/>
  <c r="AG153" i="6"/>
  <c r="AG151" i="6"/>
  <c r="AG149" i="6"/>
  <c r="AG147" i="6"/>
  <c r="AG145" i="6"/>
  <c r="AG152" i="6"/>
  <c r="AG150" i="6"/>
  <c r="AG148" i="6"/>
  <c r="AG146" i="6"/>
  <c r="AG143" i="6"/>
  <c r="AG141" i="6"/>
  <c r="AG139" i="6"/>
  <c r="AG137" i="6"/>
  <c r="AG144" i="6"/>
  <c r="AG142" i="6"/>
  <c r="AG140" i="6"/>
  <c r="AG138" i="6"/>
  <c r="AG136" i="6"/>
  <c r="AG135" i="6"/>
  <c r="AG133" i="6"/>
  <c r="AG131" i="6"/>
  <c r="AG129" i="6"/>
  <c r="AG127" i="6"/>
  <c r="AG134" i="6"/>
  <c r="AG132" i="6"/>
  <c r="AG130" i="6"/>
  <c r="AG128" i="6"/>
  <c r="AG126" i="6"/>
  <c r="AG124" i="6"/>
  <c r="AG122" i="6"/>
  <c r="AG120" i="6"/>
  <c r="AG118" i="6"/>
  <c r="AG125" i="6"/>
  <c r="AG123" i="6"/>
  <c r="AG121" i="6"/>
  <c r="AG119" i="6"/>
  <c r="AG117" i="6"/>
  <c r="AG115" i="6"/>
  <c r="AG113" i="6"/>
  <c r="AG111" i="6"/>
  <c r="AG109" i="6"/>
  <c r="AG107" i="6"/>
  <c r="AG105" i="6"/>
  <c r="AG103" i="6"/>
  <c r="AG101" i="6"/>
  <c r="AG116" i="6"/>
  <c r="AG114" i="6"/>
  <c r="AG112" i="6"/>
  <c r="AG110" i="6"/>
  <c r="AG108" i="6"/>
  <c r="AG106" i="6"/>
  <c r="AG104" i="6"/>
  <c r="AG102" i="6"/>
  <c r="AG100" i="6"/>
  <c r="AG99" i="6"/>
  <c r="AG97" i="6"/>
  <c r="AG95" i="6"/>
  <c r="AG93" i="6"/>
  <c r="AG91" i="6"/>
  <c r="AG89" i="6"/>
  <c r="AG87" i="6"/>
  <c r="AG85" i="6"/>
  <c r="AG83" i="6"/>
  <c r="AG98" i="6"/>
  <c r="AG96" i="6"/>
  <c r="AG94" i="6"/>
  <c r="AG92" i="6"/>
  <c r="AG90" i="6"/>
  <c r="AG88" i="6"/>
  <c r="AG86" i="6"/>
  <c r="AG84" i="6"/>
  <c r="AG82" i="6"/>
  <c r="AG80" i="6"/>
  <c r="AG78" i="6"/>
  <c r="AG76" i="6"/>
  <c r="AG74" i="6"/>
  <c r="AG72" i="6"/>
  <c r="AG70" i="6"/>
  <c r="AG68" i="6"/>
  <c r="AG66" i="6"/>
  <c r="AG64" i="6"/>
  <c r="AG81" i="6"/>
  <c r="AG79" i="6"/>
  <c r="AG77" i="6"/>
  <c r="AG75" i="6"/>
  <c r="AG73" i="6"/>
  <c r="AG71" i="6"/>
  <c r="AG69" i="6"/>
  <c r="AG67" i="6"/>
  <c r="AG65" i="6"/>
  <c r="AG62" i="6"/>
  <c r="AG60" i="6"/>
  <c r="AG58" i="6"/>
  <c r="AG56" i="6"/>
  <c r="AG54" i="6"/>
  <c r="AG52" i="6"/>
  <c r="AG50" i="6"/>
  <c r="AG48" i="6"/>
  <c r="AG46" i="6"/>
  <c r="AG63" i="6"/>
  <c r="AG61" i="6"/>
  <c r="AG59" i="6"/>
  <c r="AG57" i="6"/>
  <c r="AG55" i="6"/>
  <c r="AG53" i="6"/>
  <c r="AG51" i="6"/>
  <c r="AG49" i="6"/>
  <c r="AG47" i="6"/>
  <c r="AK170" i="6"/>
  <c r="AK168" i="6"/>
  <c r="AK171" i="6"/>
  <c r="AK169" i="6"/>
  <c r="AK167" i="6"/>
  <c r="AK165" i="6"/>
  <c r="AK163" i="6"/>
  <c r="AK166" i="6"/>
  <c r="AK164" i="6"/>
  <c r="AK161" i="6"/>
  <c r="AK159" i="6"/>
  <c r="AK162" i="6"/>
  <c r="AK160" i="6"/>
  <c r="AK158" i="6"/>
  <c r="AK157" i="6"/>
  <c r="AK155" i="6"/>
  <c r="AK156" i="6"/>
  <c r="AK154" i="6"/>
  <c r="AK153" i="6"/>
  <c r="AK151" i="6"/>
  <c r="AK149" i="6"/>
  <c r="AK147" i="6"/>
  <c r="AK145" i="6"/>
  <c r="AK152" i="6"/>
  <c r="AK150" i="6"/>
  <c r="AK148" i="6"/>
  <c r="AK146" i="6"/>
  <c r="AK143" i="6"/>
  <c r="AK141" i="6"/>
  <c r="AK139" i="6"/>
  <c r="AK137" i="6"/>
  <c r="AK144" i="6"/>
  <c r="AK142" i="6"/>
  <c r="AK140" i="6"/>
  <c r="AK138" i="6"/>
  <c r="AK136" i="6"/>
  <c r="AK135" i="6"/>
  <c r="AK133" i="6"/>
  <c r="AK131" i="6"/>
  <c r="AK129" i="6"/>
  <c r="AK127" i="6"/>
  <c r="AK134" i="6"/>
  <c r="AK132" i="6"/>
  <c r="AK130" i="6"/>
  <c r="AK128" i="6"/>
  <c r="AK126" i="6"/>
  <c r="AK124" i="6"/>
  <c r="AK122" i="6"/>
  <c r="AK120" i="6"/>
  <c r="AK118" i="6"/>
  <c r="AK125" i="6"/>
  <c r="AK123" i="6"/>
  <c r="AK121" i="6"/>
  <c r="AK119" i="6"/>
  <c r="AK117" i="6"/>
  <c r="AK115" i="6"/>
  <c r="AK113" i="6"/>
  <c r="AK111" i="6"/>
  <c r="AK109" i="6"/>
  <c r="AK107" i="6"/>
  <c r="AK105" i="6"/>
  <c r="AK103" i="6"/>
  <c r="AK101" i="6"/>
  <c r="AK116" i="6"/>
  <c r="AK114" i="6"/>
  <c r="AK112" i="6"/>
  <c r="AK110" i="6"/>
  <c r="AK108" i="6"/>
  <c r="AK106" i="6"/>
  <c r="AK104" i="6"/>
  <c r="AK102" i="6"/>
  <c r="AK100" i="6"/>
  <c r="AK99" i="6"/>
  <c r="AK97" i="6"/>
  <c r="AK95" i="6"/>
  <c r="AK93" i="6"/>
  <c r="AK91" i="6"/>
  <c r="AK89" i="6"/>
  <c r="AK87" i="6"/>
  <c r="AK85" i="6"/>
  <c r="AK83" i="6"/>
  <c r="AK98" i="6"/>
  <c r="AK96" i="6"/>
  <c r="AK94" i="6"/>
  <c r="AK92" i="6"/>
  <c r="AK90" i="6"/>
  <c r="AK88" i="6"/>
  <c r="AK86" i="6"/>
  <c r="AK84" i="6"/>
  <c r="AK82" i="6"/>
  <c r="AK80" i="6"/>
  <c r="AK78" i="6"/>
  <c r="AK76" i="6"/>
  <c r="AK74" i="6"/>
  <c r="AK72" i="6"/>
  <c r="AK70" i="6"/>
  <c r="AK68" i="6"/>
  <c r="AK66" i="6"/>
  <c r="AK64" i="6"/>
  <c r="AK81" i="6"/>
  <c r="AK79" i="6"/>
  <c r="AK77" i="6"/>
  <c r="AK75" i="6"/>
  <c r="AK73" i="6"/>
  <c r="AK71" i="6"/>
  <c r="AK69" i="6"/>
  <c r="AK67" i="6"/>
  <c r="AK65" i="6"/>
  <c r="AK62" i="6"/>
  <c r="AK60" i="6"/>
  <c r="AK58" i="6"/>
  <c r="AK56" i="6"/>
  <c r="AK54" i="6"/>
  <c r="AK52" i="6"/>
  <c r="AK50" i="6"/>
  <c r="AK48" i="6"/>
  <c r="AK46" i="6"/>
  <c r="AK63" i="6"/>
  <c r="AK61" i="6"/>
  <c r="AK59" i="6"/>
  <c r="AK57" i="6"/>
  <c r="AK55" i="6"/>
  <c r="AK53" i="6"/>
  <c r="AK51" i="6"/>
  <c r="AK49" i="6"/>
  <c r="AK47" i="6"/>
  <c r="AO170" i="6"/>
  <c r="AO168" i="6"/>
  <c r="AO171" i="6"/>
  <c r="AO169" i="6"/>
  <c r="AO167" i="6"/>
  <c r="AO165" i="6"/>
  <c r="AO163" i="6"/>
  <c r="AO166" i="6"/>
  <c r="AO164" i="6"/>
  <c r="AO161" i="6"/>
  <c r="AO159" i="6"/>
  <c r="AO162" i="6"/>
  <c r="AO160" i="6"/>
  <c r="AO158" i="6"/>
  <c r="AO157" i="6"/>
  <c r="AO155" i="6"/>
  <c r="AO156" i="6"/>
  <c r="AO154" i="6"/>
  <c r="AO153" i="6"/>
  <c r="AO151" i="6"/>
  <c r="AO149" i="6"/>
  <c r="AO147" i="6"/>
  <c r="AO145" i="6"/>
  <c r="AO152" i="6"/>
  <c r="AO150" i="6"/>
  <c r="AO148" i="6"/>
  <c r="AO146" i="6"/>
  <c r="AO143" i="6"/>
  <c r="AO141" i="6"/>
  <c r="AO139" i="6"/>
  <c r="AO137" i="6"/>
  <c r="AO144" i="6"/>
  <c r="AO142" i="6"/>
  <c r="AO140" i="6"/>
  <c r="AO138" i="6"/>
  <c r="AO136" i="6"/>
  <c r="AO135" i="6"/>
  <c r="AO133" i="6"/>
  <c r="AO131" i="6"/>
  <c r="AO129" i="6"/>
  <c r="AO127" i="6"/>
  <c r="AO134" i="6"/>
  <c r="AO132" i="6"/>
  <c r="AO130" i="6"/>
  <c r="AO128" i="6"/>
  <c r="AO126" i="6"/>
  <c r="AO124" i="6"/>
  <c r="AO122" i="6"/>
  <c r="AO120" i="6"/>
  <c r="AO118" i="6"/>
  <c r="AO125" i="6"/>
  <c r="AO123" i="6"/>
  <c r="AO121" i="6"/>
  <c r="AO119" i="6"/>
  <c r="AO117" i="6"/>
  <c r="AO115" i="6"/>
  <c r="AO113" i="6"/>
  <c r="AO111" i="6"/>
  <c r="AO109" i="6"/>
  <c r="AO107" i="6"/>
  <c r="AO105" i="6"/>
  <c r="AO103" i="6"/>
  <c r="AO101" i="6"/>
  <c r="AO116" i="6"/>
  <c r="AO114" i="6"/>
  <c r="AO112" i="6"/>
  <c r="AO110" i="6"/>
  <c r="AO108" i="6"/>
  <c r="AO106" i="6"/>
  <c r="AO104" i="6"/>
  <c r="AO102" i="6"/>
  <c r="AO100" i="6"/>
  <c r="AO99" i="6"/>
  <c r="AO97" i="6"/>
  <c r="AO95" i="6"/>
  <c r="AO93" i="6"/>
  <c r="AO91" i="6"/>
  <c r="AO89" i="6"/>
  <c r="AO87" i="6"/>
  <c r="AO85" i="6"/>
  <c r="AO83" i="6"/>
  <c r="AO98" i="6"/>
  <c r="AO96" i="6"/>
  <c r="AO94" i="6"/>
  <c r="AO92" i="6"/>
  <c r="AO90" i="6"/>
  <c r="AO88" i="6"/>
  <c r="AO86" i="6"/>
  <c r="AO84" i="6"/>
  <c r="AO82" i="6"/>
  <c r="AO80" i="6"/>
  <c r="AO78" i="6"/>
  <c r="AO76" i="6"/>
  <c r="AO74" i="6"/>
  <c r="AO72" i="6"/>
  <c r="AO70" i="6"/>
  <c r="AO68" i="6"/>
  <c r="AO66" i="6"/>
  <c r="AO64" i="6"/>
  <c r="AO81" i="6"/>
  <c r="AO79" i="6"/>
  <c r="AO77" i="6"/>
  <c r="AO75" i="6"/>
  <c r="AO73" i="6"/>
  <c r="AO71" i="6"/>
  <c r="AO69" i="6"/>
  <c r="AO67" i="6"/>
  <c r="AO65" i="6"/>
  <c r="AO62" i="6"/>
  <c r="AO60" i="6"/>
  <c r="AO58" i="6"/>
  <c r="AO56" i="6"/>
  <c r="AO54" i="6"/>
  <c r="AO52" i="6"/>
  <c r="AO50" i="6"/>
  <c r="AO48" i="6"/>
  <c r="AO46" i="6"/>
  <c r="AO63" i="6"/>
  <c r="AO61" i="6"/>
  <c r="AO59" i="6"/>
  <c r="AO57" i="6"/>
  <c r="AO55" i="6"/>
  <c r="AO53" i="6"/>
  <c r="AO51" i="6"/>
  <c r="AO49" i="6"/>
  <c r="AO47" i="6"/>
  <c r="AS170" i="6"/>
  <c r="AS168" i="6"/>
  <c r="AS171" i="6"/>
  <c r="AS169" i="6"/>
  <c r="AS167" i="6"/>
  <c r="AS165" i="6"/>
  <c r="AS163" i="6"/>
  <c r="AS166" i="6"/>
  <c r="AS164" i="6"/>
  <c r="AS161" i="6"/>
  <c r="AS159" i="6"/>
  <c r="AS162" i="6"/>
  <c r="AS160" i="6"/>
  <c r="AS158" i="6"/>
  <c r="AS157" i="6"/>
  <c r="AS155" i="6"/>
  <c r="AS156" i="6"/>
  <c r="AS154" i="6"/>
  <c r="AS153" i="6"/>
  <c r="AS151" i="6"/>
  <c r="AS149" i="6"/>
  <c r="AS147" i="6"/>
  <c r="AS145" i="6"/>
  <c r="AS152" i="6"/>
  <c r="AS150" i="6"/>
  <c r="AS148" i="6"/>
  <c r="AS146" i="6"/>
  <c r="AS143" i="6"/>
  <c r="AS141" i="6"/>
  <c r="AS139" i="6"/>
  <c r="AS137" i="6"/>
  <c r="AS144" i="6"/>
  <c r="AS142" i="6"/>
  <c r="AS140" i="6"/>
  <c r="AS138" i="6"/>
  <c r="AS136" i="6"/>
  <c r="AS135" i="6"/>
  <c r="AS133" i="6"/>
  <c r="AS131" i="6"/>
  <c r="AS129" i="6"/>
  <c r="AS127" i="6"/>
  <c r="AS134" i="6"/>
  <c r="AS132" i="6"/>
  <c r="AS130" i="6"/>
  <c r="AS128" i="6"/>
  <c r="AS126" i="6"/>
  <c r="AS124" i="6"/>
  <c r="AS122" i="6"/>
  <c r="AS120" i="6"/>
  <c r="AS118" i="6"/>
  <c r="AS125" i="6"/>
  <c r="AS123" i="6"/>
  <c r="AS121" i="6"/>
  <c r="AS119" i="6"/>
  <c r="AS117" i="6"/>
  <c r="AS115" i="6"/>
  <c r="AS113" i="6"/>
  <c r="AS111" i="6"/>
  <c r="AS109" i="6"/>
  <c r="AS107" i="6"/>
  <c r="AS105" i="6"/>
  <c r="AS103" i="6"/>
  <c r="AS101" i="6"/>
  <c r="AS116" i="6"/>
  <c r="AS114" i="6"/>
  <c r="AS112" i="6"/>
  <c r="AS110" i="6"/>
  <c r="AS108" i="6"/>
  <c r="AS106" i="6"/>
  <c r="AS104" i="6"/>
  <c r="AS102" i="6"/>
  <c r="AS100" i="6"/>
  <c r="AS99" i="6"/>
  <c r="AS97" i="6"/>
  <c r="AS95" i="6"/>
  <c r="AS93" i="6"/>
  <c r="AS91" i="6"/>
  <c r="AS89" i="6"/>
  <c r="AS87" i="6"/>
  <c r="AS85" i="6"/>
  <c r="AS83" i="6"/>
  <c r="AS98" i="6"/>
  <c r="AS96" i="6"/>
  <c r="AS94" i="6"/>
  <c r="AS92" i="6"/>
  <c r="AS90" i="6"/>
  <c r="AS88" i="6"/>
  <c r="AS86" i="6"/>
  <c r="AS84" i="6"/>
  <c r="AS82" i="6"/>
  <c r="AS80" i="6"/>
  <c r="AS78" i="6"/>
  <c r="AS76" i="6"/>
  <c r="AS74" i="6"/>
  <c r="AS72" i="6"/>
  <c r="AS70" i="6"/>
  <c r="AS68" i="6"/>
  <c r="AS66" i="6"/>
  <c r="AS64" i="6"/>
  <c r="AS81" i="6"/>
  <c r="AS79" i="6"/>
  <c r="AS77" i="6"/>
  <c r="AS75" i="6"/>
  <c r="AS73" i="6"/>
  <c r="AS71" i="6"/>
  <c r="AS69" i="6"/>
  <c r="AS67" i="6"/>
  <c r="AS65" i="6"/>
  <c r="AS62" i="6"/>
  <c r="AS60" i="6"/>
  <c r="AS58" i="6"/>
  <c r="AS56" i="6"/>
  <c r="AS54" i="6"/>
  <c r="AS52" i="6"/>
  <c r="AS50" i="6"/>
  <c r="AS48" i="6"/>
  <c r="AS46" i="6"/>
  <c r="AS63" i="6"/>
  <c r="AS61" i="6"/>
  <c r="AS59" i="6"/>
  <c r="AS57" i="6"/>
  <c r="AS55" i="6"/>
  <c r="AS53" i="6"/>
  <c r="AS51" i="6"/>
  <c r="AS49" i="6"/>
  <c r="AS47" i="6"/>
  <c r="AW170" i="6"/>
  <c r="AW168" i="6"/>
  <c r="AW171" i="6"/>
  <c r="AW169" i="6"/>
  <c r="AW167" i="6"/>
  <c r="AW165" i="6"/>
  <c r="AW163" i="6"/>
  <c r="AW166" i="6"/>
  <c r="AW164" i="6"/>
  <c r="AW161" i="6"/>
  <c r="AW159" i="6"/>
  <c r="AW162" i="6"/>
  <c r="AW160" i="6"/>
  <c r="AW158" i="6"/>
  <c r="AW157" i="6"/>
  <c r="AW155" i="6"/>
  <c r="AW156" i="6"/>
  <c r="AW154" i="6"/>
  <c r="AW153" i="6"/>
  <c r="AW151" i="6"/>
  <c r="AW149" i="6"/>
  <c r="AW147" i="6"/>
  <c r="AW145" i="6"/>
  <c r="AW152" i="6"/>
  <c r="AW150" i="6"/>
  <c r="AW148" i="6"/>
  <c r="AW146" i="6"/>
  <c r="AW143" i="6"/>
  <c r="AW141" i="6"/>
  <c r="AW139" i="6"/>
  <c r="AW137" i="6"/>
  <c r="AW144" i="6"/>
  <c r="AW142" i="6"/>
  <c r="AW140" i="6"/>
  <c r="AW138" i="6"/>
  <c r="AW136" i="6"/>
  <c r="AW135" i="6"/>
  <c r="AW133" i="6"/>
  <c r="AW131" i="6"/>
  <c r="AW129" i="6"/>
  <c r="AW127" i="6"/>
  <c r="AW134" i="6"/>
  <c r="AW132" i="6"/>
  <c r="AW130" i="6"/>
  <c r="AW128" i="6"/>
  <c r="AW126" i="6"/>
  <c r="AW124" i="6"/>
  <c r="AW122" i="6"/>
  <c r="AW120" i="6"/>
  <c r="AW118" i="6"/>
  <c r="AW125" i="6"/>
  <c r="AW123" i="6"/>
  <c r="AW121" i="6"/>
  <c r="AW119" i="6"/>
  <c r="AW117" i="6"/>
  <c r="AW115" i="6"/>
  <c r="AW113" i="6"/>
  <c r="AW111" i="6"/>
  <c r="AW109" i="6"/>
  <c r="AW107" i="6"/>
  <c r="AW105" i="6"/>
  <c r="AW103" i="6"/>
  <c r="AW101" i="6"/>
  <c r="AW116" i="6"/>
  <c r="AW114" i="6"/>
  <c r="AW112" i="6"/>
  <c r="AW110" i="6"/>
  <c r="AW108" i="6"/>
  <c r="AW106" i="6"/>
  <c r="AW104" i="6"/>
  <c r="AW102" i="6"/>
  <c r="AW100" i="6"/>
  <c r="AW99" i="6"/>
  <c r="AW97" i="6"/>
  <c r="AW95" i="6"/>
  <c r="AW93" i="6"/>
  <c r="AW91" i="6"/>
  <c r="AW89" i="6"/>
  <c r="AW87" i="6"/>
  <c r="AW85" i="6"/>
  <c r="AW83" i="6"/>
  <c r="AW98" i="6"/>
  <c r="AW96" i="6"/>
  <c r="AW94" i="6"/>
  <c r="AW92" i="6"/>
  <c r="AW90" i="6"/>
  <c r="AW88" i="6"/>
  <c r="AW86" i="6"/>
  <c r="AW84" i="6"/>
  <c r="AW82" i="6"/>
  <c r="AW80" i="6"/>
  <c r="AW78" i="6"/>
  <c r="AW76" i="6"/>
  <c r="AW74" i="6"/>
  <c r="AW72" i="6"/>
  <c r="AW70" i="6"/>
  <c r="AW68" i="6"/>
  <c r="AW66" i="6"/>
  <c r="AW64" i="6"/>
  <c r="AW81" i="6"/>
  <c r="AW79" i="6"/>
  <c r="AW77" i="6"/>
  <c r="AW75" i="6"/>
  <c r="AW73" i="6"/>
  <c r="AW71" i="6"/>
  <c r="AW69" i="6"/>
  <c r="AW67" i="6"/>
  <c r="AW65" i="6"/>
  <c r="AW62" i="6"/>
  <c r="AW60" i="6"/>
  <c r="AW58" i="6"/>
  <c r="AW56" i="6"/>
  <c r="AW54" i="6"/>
  <c r="AW52" i="6"/>
  <c r="AW50" i="6"/>
  <c r="AW48" i="6"/>
  <c r="AW46" i="6"/>
  <c r="AW63" i="6"/>
  <c r="AW61" i="6"/>
  <c r="AW59" i="6"/>
  <c r="AW57" i="6"/>
  <c r="AW55" i="6"/>
  <c r="AW53" i="6"/>
  <c r="AW51" i="6"/>
  <c r="AW49" i="6"/>
  <c r="AW47" i="6"/>
  <c r="BC171" i="6"/>
  <c r="BC169" i="6"/>
  <c r="BC167" i="6"/>
  <c r="BC170" i="6"/>
  <c r="BC168" i="6"/>
  <c r="BC166" i="6"/>
  <c r="BC164" i="6"/>
  <c r="BC165" i="6"/>
  <c r="BC163" i="6"/>
  <c r="BC162" i="6"/>
  <c r="BC160" i="6"/>
  <c r="BC161" i="6"/>
  <c r="BC159" i="6"/>
  <c r="BC158" i="6"/>
  <c r="BC156" i="6"/>
  <c r="BC154" i="6"/>
  <c r="BC157" i="6"/>
  <c r="BC155" i="6"/>
  <c r="BC152" i="6"/>
  <c r="BC150" i="6"/>
  <c r="BC148" i="6"/>
  <c r="BC146" i="6"/>
  <c r="BC153" i="6"/>
  <c r="BC151" i="6"/>
  <c r="BC149" i="6"/>
  <c r="BC147" i="6"/>
  <c r="BC145" i="6"/>
  <c r="BC144" i="6"/>
  <c r="BC142" i="6"/>
  <c r="BC140" i="6"/>
  <c r="BC138" i="6"/>
  <c r="BC136" i="6"/>
  <c r="BC143" i="6"/>
  <c r="BC141" i="6"/>
  <c r="BC139" i="6"/>
  <c r="BC137" i="6"/>
  <c r="BC134" i="6"/>
  <c r="BC132" i="6"/>
  <c r="BC130" i="6"/>
  <c r="BC128" i="6"/>
  <c r="BC135" i="6"/>
  <c r="BC133" i="6"/>
  <c r="BC131" i="6"/>
  <c r="BC129" i="6"/>
  <c r="BC127" i="6"/>
  <c r="BC125" i="6"/>
  <c r="BC123" i="6"/>
  <c r="BC121" i="6"/>
  <c r="BC119" i="6"/>
  <c r="BC126" i="6"/>
  <c r="BC124" i="6"/>
  <c r="BC122" i="6"/>
  <c r="BC120" i="6"/>
  <c r="BC118" i="6"/>
  <c r="BC116" i="6"/>
  <c r="BC114" i="6"/>
  <c r="BC112" i="6"/>
  <c r="BC110" i="6"/>
  <c r="BC108" i="6"/>
  <c r="BC106" i="6"/>
  <c r="BC104" i="6"/>
  <c r="BC102" i="6"/>
  <c r="BC100" i="6"/>
  <c r="BC117" i="6"/>
  <c r="BC115" i="6"/>
  <c r="BC113" i="6"/>
  <c r="BC111" i="6"/>
  <c r="BC109" i="6"/>
  <c r="BC107" i="6"/>
  <c r="BC105" i="6"/>
  <c r="BC103" i="6"/>
  <c r="BC101" i="6"/>
  <c r="BC98" i="6"/>
  <c r="BC96" i="6"/>
  <c r="BC94" i="6"/>
  <c r="BC92" i="6"/>
  <c r="BC90" i="6"/>
  <c r="BC88" i="6"/>
  <c r="BC86" i="6"/>
  <c r="BC84" i="6"/>
  <c r="BC82" i="6"/>
  <c r="BC99" i="6"/>
  <c r="BC97" i="6"/>
  <c r="BC95" i="6"/>
  <c r="BC93" i="6"/>
  <c r="BC91" i="6"/>
  <c r="BC89" i="6"/>
  <c r="BC87" i="6"/>
  <c r="BC85" i="6"/>
  <c r="BC83" i="6"/>
  <c r="BC81" i="6"/>
  <c r="BC79" i="6"/>
  <c r="BC77" i="6"/>
  <c r="BC75" i="6"/>
  <c r="BC73" i="6"/>
  <c r="BC71" i="6"/>
  <c r="BC69" i="6"/>
  <c r="BC67" i="6"/>
  <c r="BC65" i="6"/>
  <c r="BC80" i="6"/>
  <c r="BC78" i="6"/>
  <c r="BC76" i="6"/>
  <c r="BC74" i="6"/>
  <c r="BC72" i="6"/>
  <c r="BC70" i="6"/>
  <c r="BC68" i="6"/>
  <c r="BC66" i="6"/>
  <c r="BC64" i="6"/>
  <c r="BC63" i="6"/>
  <c r="BC61" i="6"/>
  <c r="BC59" i="6"/>
  <c r="BC57" i="6"/>
  <c r="BC55" i="6"/>
  <c r="BC53" i="6"/>
  <c r="BC51" i="6"/>
  <c r="BC49" i="6"/>
  <c r="BC47" i="6"/>
  <c r="BC45" i="6"/>
  <c r="BC62" i="6"/>
  <c r="BC60" i="6"/>
  <c r="BC58" i="6"/>
  <c r="BC56" i="6"/>
  <c r="BC54" i="6"/>
  <c r="BC52" i="6"/>
  <c r="BC50" i="6"/>
  <c r="BC48" i="6"/>
  <c r="BC46" i="6"/>
  <c r="BG171" i="6"/>
  <c r="BG169" i="6"/>
  <c r="BG167" i="6"/>
  <c r="BG170" i="6"/>
  <c r="BG168" i="6"/>
  <c r="BG166" i="6"/>
  <c r="BG164" i="6"/>
  <c r="BG165" i="6"/>
  <c r="BG163" i="6"/>
  <c r="BG162" i="6"/>
  <c r="BG160" i="6"/>
  <c r="BG161" i="6"/>
  <c r="BG159" i="6"/>
  <c r="BG156" i="6"/>
  <c r="BG154" i="6"/>
  <c r="BG158" i="6"/>
  <c r="BG157" i="6"/>
  <c r="BG155" i="6"/>
  <c r="BG152" i="6"/>
  <c r="BG150" i="6"/>
  <c r="BG148" i="6"/>
  <c r="BG146" i="6"/>
  <c r="BG153" i="6"/>
  <c r="BG151" i="6"/>
  <c r="BG149" i="6"/>
  <c r="BG147" i="6"/>
  <c r="BG145" i="6"/>
  <c r="BG144" i="6"/>
  <c r="BG142" i="6"/>
  <c r="BG140" i="6"/>
  <c r="BG138" i="6"/>
  <c r="BG136" i="6"/>
  <c r="BG143" i="6"/>
  <c r="BG141" i="6"/>
  <c r="BG139" i="6"/>
  <c r="BG137" i="6"/>
  <c r="BG134" i="6"/>
  <c r="BG132" i="6"/>
  <c r="BG130" i="6"/>
  <c r="BG128" i="6"/>
  <c r="BG135" i="6"/>
  <c r="BG133" i="6"/>
  <c r="BG131" i="6"/>
  <c r="BG129" i="6"/>
  <c r="BG127" i="6"/>
  <c r="BG125" i="6"/>
  <c r="BG123" i="6"/>
  <c r="BG121" i="6"/>
  <c r="BG119" i="6"/>
  <c r="BG126" i="6"/>
  <c r="BG124" i="6"/>
  <c r="BG122" i="6"/>
  <c r="BG120" i="6"/>
  <c r="BG118" i="6"/>
  <c r="BG116" i="6"/>
  <c r="BG114" i="6"/>
  <c r="BG112" i="6"/>
  <c r="BG110" i="6"/>
  <c r="BG108" i="6"/>
  <c r="BG106" i="6"/>
  <c r="BG104" i="6"/>
  <c r="BG102" i="6"/>
  <c r="BG100" i="6"/>
  <c r="BG117" i="6"/>
  <c r="BG115" i="6"/>
  <c r="BG113" i="6"/>
  <c r="BG111" i="6"/>
  <c r="BG109" i="6"/>
  <c r="BG107" i="6"/>
  <c r="BG105" i="6"/>
  <c r="BG103" i="6"/>
  <c r="BG101" i="6"/>
  <c r="BG98" i="6"/>
  <c r="BG96" i="6"/>
  <c r="BG94" i="6"/>
  <c r="BG92" i="6"/>
  <c r="BG90" i="6"/>
  <c r="BG88" i="6"/>
  <c r="BG86" i="6"/>
  <c r="BG84" i="6"/>
  <c r="BG82" i="6"/>
  <c r="BG99" i="6"/>
  <c r="BG97" i="6"/>
  <c r="BG95" i="6"/>
  <c r="BG93" i="6"/>
  <c r="BG91" i="6"/>
  <c r="BG89" i="6"/>
  <c r="BG87" i="6"/>
  <c r="BG85" i="6"/>
  <c r="BG83" i="6"/>
  <c r="BG81" i="6"/>
  <c r="BG79" i="6"/>
  <c r="BG77" i="6"/>
  <c r="BG75" i="6"/>
  <c r="BG73" i="6"/>
  <c r="BG71" i="6"/>
  <c r="BG69" i="6"/>
  <c r="BG67" i="6"/>
  <c r="BG65" i="6"/>
  <c r="BG80" i="6"/>
  <c r="BG78" i="6"/>
  <c r="BG76" i="6"/>
  <c r="BG74" i="6"/>
  <c r="BG72" i="6"/>
  <c r="BG70" i="6"/>
  <c r="BG68" i="6"/>
  <c r="BG66" i="6"/>
  <c r="BG64" i="6"/>
  <c r="BG63" i="6"/>
  <c r="BG61" i="6"/>
  <c r="BG59" i="6"/>
  <c r="BG57" i="6"/>
  <c r="BG55" i="6"/>
  <c r="BG53" i="6"/>
  <c r="BG51" i="6"/>
  <c r="BG49" i="6"/>
  <c r="BG47" i="6"/>
  <c r="BG45" i="6"/>
  <c r="BG62" i="6"/>
  <c r="BG60" i="6"/>
  <c r="BG58" i="6"/>
  <c r="BG56" i="6"/>
  <c r="BG54" i="6"/>
  <c r="BG52" i="6"/>
  <c r="BG50" i="6"/>
  <c r="BG48" i="6"/>
  <c r="BG46" i="6"/>
  <c r="BK171" i="6"/>
  <c r="BK169" i="6"/>
  <c r="BK167" i="6"/>
  <c r="BK170" i="6"/>
  <c r="BK168" i="6"/>
  <c r="BK166" i="6"/>
  <c r="BK164" i="6"/>
  <c r="BK165" i="6"/>
  <c r="BK163" i="6"/>
  <c r="BK162" i="6"/>
  <c r="BK160" i="6"/>
  <c r="BK161" i="6"/>
  <c r="BK159" i="6"/>
  <c r="BK156" i="6"/>
  <c r="BK154" i="6"/>
  <c r="BK158" i="6"/>
  <c r="BK157" i="6"/>
  <c r="BK155" i="6"/>
  <c r="BK152" i="6"/>
  <c r="BK150" i="6"/>
  <c r="BK148" i="6"/>
  <c r="BK146" i="6"/>
  <c r="BK153" i="6"/>
  <c r="BK151" i="6"/>
  <c r="BK149" i="6"/>
  <c r="BK147" i="6"/>
  <c r="BK145" i="6"/>
  <c r="BK144" i="6"/>
  <c r="BK142" i="6"/>
  <c r="BK140" i="6"/>
  <c r="BK138" i="6"/>
  <c r="BK136" i="6"/>
  <c r="BK143" i="6"/>
  <c r="BK141" i="6"/>
  <c r="BK139" i="6"/>
  <c r="BK137" i="6"/>
  <c r="BK134" i="6"/>
  <c r="BK132" i="6"/>
  <c r="BK130" i="6"/>
  <c r="BK128" i="6"/>
  <c r="BK135" i="6"/>
  <c r="BK133" i="6"/>
  <c r="BK131" i="6"/>
  <c r="BK129" i="6"/>
  <c r="BK127" i="6"/>
  <c r="BK125" i="6"/>
  <c r="BK123" i="6"/>
  <c r="BK121" i="6"/>
  <c r="BK119" i="6"/>
  <c r="BK126" i="6"/>
  <c r="BK124" i="6"/>
  <c r="BK122" i="6"/>
  <c r="BK120" i="6"/>
  <c r="BK118" i="6"/>
  <c r="BK116" i="6"/>
  <c r="BK114" i="6"/>
  <c r="BK112" i="6"/>
  <c r="BK110" i="6"/>
  <c r="BK108" i="6"/>
  <c r="BK106" i="6"/>
  <c r="BK104" i="6"/>
  <c r="BK102" i="6"/>
  <c r="BK100" i="6"/>
  <c r="BK117" i="6"/>
  <c r="BK115" i="6"/>
  <c r="BK113" i="6"/>
  <c r="BK111" i="6"/>
  <c r="BK109" i="6"/>
  <c r="BK107" i="6"/>
  <c r="BK105" i="6"/>
  <c r="BK103" i="6"/>
  <c r="BK101" i="6"/>
  <c r="BK98" i="6"/>
  <c r="BK96" i="6"/>
  <c r="BK94" i="6"/>
  <c r="BK92" i="6"/>
  <c r="BK90" i="6"/>
  <c r="BK88" i="6"/>
  <c r="BK86" i="6"/>
  <c r="BK84" i="6"/>
  <c r="BK82" i="6"/>
  <c r="BK99" i="6"/>
  <c r="BK97" i="6"/>
  <c r="BK95" i="6"/>
  <c r="BK93" i="6"/>
  <c r="BK91" i="6"/>
  <c r="BK89" i="6"/>
  <c r="BK87" i="6"/>
  <c r="BK85" i="6"/>
  <c r="BK83" i="6"/>
  <c r="BK81" i="6"/>
  <c r="BK79" i="6"/>
  <c r="BK77" i="6"/>
  <c r="BK75" i="6"/>
  <c r="BK73" i="6"/>
  <c r="BK71" i="6"/>
  <c r="BK69" i="6"/>
  <c r="BK67" i="6"/>
  <c r="BK65" i="6"/>
  <c r="BK80" i="6"/>
  <c r="BK78" i="6"/>
  <c r="BK76" i="6"/>
  <c r="BK74" i="6"/>
  <c r="BK72" i="6"/>
  <c r="BK70" i="6"/>
  <c r="BK68" i="6"/>
  <c r="BK66" i="6"/>
  <c r="BK64" i="6"/>
  <c r="BK63" i="6"/>
  <c r="BK61" i="6"/>
  <c r="BK59" i="6"/>
  <c r="BK57" i="6"/>
  <c r="BK55" i="6"/>
  <c r="BK53" i="6"/>
  <c r="BK51" i="6"/>
  <c r="BK49" i="6"/>
  <c r="BK47" i="6"/>
  <c r="BK45" i="6"/>
  <c r="BK62" i="6"/>
  <c r="BK60" i="6"/>
  <c r="BK58" i="6"/>
  <c r="BK56" i="6"/>
  <c r="BK54" i="6"/>
  <c r="BK52" i="6"/>
  <c r="BK50" i="6"/>
  <c r="BK48" i="6"/>
  <c r="BK46" i="6"/>
  <c r="BO171" i="6"/>
  <c r="BO169" i="6"/>
  <c r="BO167" i="6"/>
  <c r="BO170" i="6"/>
  <c r="BO168" i="6"/>
  <c r="BO166" i="6"/>
  <c r="BO164" i="6"/>
  <c r="BO165" i="6"/>
  <c r="BO163" i="6"/>
  <c r="BO162" i="6"/>
  <c r="BO160" i="6"/>
  <c r="BO161" i="6"/>
  <c r="BO159" i="6"/>
  <c r="BO158" i="6"/>
  <c r="BO156" i="6"/>
  <c r="BO154" i="6"/>
  <c r="BO157" i="6"/>
  <c r="BO155" i="6"/>
  <c r="BO152" i="6"/>
  <c r="BO150" i="6"/>
  <c r="BO148" i="6"/>
  <c r="BO146" i="6"/>
  <c r="BO153" i="6"/>
  <c r="BO151" i="6"/>
  <c r="BO149" i="6"/>
  <c r="BO147" i="6"/>
  <c r="BO145" i="6"/>
  <c r="BO144" i="6"/>
  <c r="BO142" i="6"/>
  <c r="BO140" i="6"/>
  <c r="BO138" i="6"/>
  <c r="BO136" i="6"/>
  <c r="BO143" i="6"/>
  <c r="BO141" i="6"/>
  <c r="BO139" i="6"/>
  <c r="BO137" i="6"/>
  <c r="BO134" i="6"/>
  <c r="BO132" i="6"/>
  <c r="BO130" i="6"/>
  <c r="BO128" i="6"/>
  <c r="BO135" i="6"/>
  <c r="BO133" i="6"/>
  <c r="BO131" i="6"/>
  <c r="BO129" i="6"/>
  <c r="BO127" i="6"/>
  <c r="BO125" i="6"/>
  <c r="BO123" i="6"/>
  <c r="BO121" i="6"/>
  <c r="BO119" i="6"/>
  <c r="BO126" i="6"/>
  <c r="BO124" i="6"/>
  <c r="BO122" i="6"/>
  <c r="BO120" i="6"/>
  <c r="BO118" i="6"/>
  <c r="BO116" i="6"/>
  <c r="BO114" i="6"/>
  <c r="BO112" i="6"/>
  <c r="BO110" i="6"/>
  <c r="BO108" i="6"/>
  <c r="BO106" i="6"/>
  <c r="BO104" i="6"/>
  <c r="BO102" i="6"/>
  <c r="BO100" i="6"/>
  <c r="BO117" i="6"/>
  <c r="BO115" i="6"/>
  <c r="BO113" i="6"/>
  <c r="BO111" i="6"/>
  <c r="BO109" i="6"/>
  <c r="BO107" i="6"/>
  <c r="BO105" i="6"/>
  <c r="BO103" i="6"/>
  <c r="BO101" i="6"/>
  <c r="BO98" i="6"/>
  <c r="BO96" i="6"/>
  <c r="BO94" i="6"/>
  <c r="BO92" i="6"/>
  <c r="BO90" i="6"/>
  <c r="BO88" i="6"/>
  <c r="BO86" i="6"/>
  <c r="BO84" i="6"/>
  <c r="BO82" i="6"/>
  <c r="BO99" i="6"/>
  <c r="BO97" i="6"/>
  <c r="BO95" i="6"/>
  <c r="BO93" i="6"/>
  <c r="BO91" i="6"/>
  <c r="BO89" i="6"/>
  <c r="BO87" i="6"/>
  <c r="BO85" i="6"/>
  <c r="BO83" i="6"/>
  <c r="BO81" i="6"/>
  <c r="BO79" i="6"/>
  <c r="BO77" i="6"/>
  <c r="BO75" i="6"/>
  <c r="BO73" i="6"/>
  <c r="BO71" i="6"/>
  <c r="BO69" i="6"/>
  <c r="BO67" i="6"/>
  <c r="BO65" i="6"/>
  <c r="BO80" i="6"/>
  <c r="BO78" i="6"/>
  <c r="BO76" i="6"/>
  <c r="BO74" i="6"/>
  <c r="BO72" i="6"/>
  <c r="BO70" i="6"/>
  <c r="BO68" i="6"/>
  <c r="BO66" i="6"/>
  <c r="BO64" i="6"/>
  <c r="BO63" i="6"/>
  <c r="BO61" i="6"/>
  <c r="BO59" i="6"/>
  <c r="BO57" i="6"/>
  <c r="BO55" i="6"/>
  <c r="BO53" i="6"/>
  <c r="BO51" i="6"/>
  <c r="BO49" i="6"/>
  <c r="BO47" i="6"/>
  <c r="BO45" i="6"/>
  <c r="BO62" i="6"/>
  <c r="BO60" i="6"/>
  <c r="BO58" i="6"/>
  <c r="BO56" i="6"/>
  <c r="BO54" i="6"/>
  <c r="BO52" i="6"/>
  <c r="BO50" i="6"/>
  <c r="BO48" i="6"/>
  <c r="BO46" i="6"/>
  <c r="BS171" i="6"/>
  <c r="BS169" i="6"/>
  <c r="BS167" i="6"/>
  <c r="BS170" i="6"/>
  <c r="BS168" i="6"/>
  <c r="BS166" i="6"/>
  <c r="BS164" i="6"/>
  <c r="BS165" i="6"/>
  <c r="BS163" i="6"/>
  <c r="BS162" i="6"/>
  <c r="BS160" i="6"/>
  <c r="BS161" i="6"/>
  <c r="BS159" i="6"/>
  <c r="BS158" i="6"/>
  <c r="BS156" i="6"/>
  <c r="BS154" i="6"/>
  <c r="BS157" i="6"/>
  <c r="BS155" i="6"/>
  <c r="BS152" i="6"/>
  <c r="BS150" i="6"/>
  <c r="BS148" i="6"/>
  <c r="BS146" i="6"/>
  <c r="BS153" i="6"/>
  <c r="BS151" i="6"/>
  <c r="BS149" i="6"/>
  <c r="BS147" i="6"/>
  <c r="BS145" i="6"/>
  <c r="BS144" i="6"/>
  <c r="BS142" i="6"/>
  <c r="BS140" i="6"/>
  <c r="BS138" i="6"/>
  <c r="BS136" i="6"/>
  <c r="BS143" i="6"/>
  <c r="BS141" i="6"/>
  <c r="BS139" i="6"/>
  <c r="BS137" i="6"/>
  <c r="BS134" i="6"/>
  <c r="BS132" i="6"/>
  <c r="BS130" i="6"/>
  <c r="BS128" i="6"/>
  <c r="BS135" i="6"/>
  <c r="BS133" i="6"/>
  <c r="BS131" i="6"/>
  <c r="BS129" i="6"/>
  <c r="BS127" i="6"/>
  <c r="BS125" i="6"/>
  <c r="BS123" i="6"/>
  <c r="BS121" i="6"/>
  <c r="BS119" i="6"/>
  <c r="BS126" i="6"/>
  <c r="BS124" i="6"/>
  <c r="BS122" i="6"/>
  <c r="BS120" i="6"/>
  <c r="BS118" i="6"/>
  <c r="BS116" i="6"/>
  <c r="BS114" i="6"/>
  <c r="BS112" i="6"/>
  <c r="BS110" i="6"/>
  <c r="BS108" i="6"/>
  <c r="BS106" i="6"/>
  <c r="BS104" i="6"/>
  <c r="BS102" i="6"/>
  <c r="BS100" i="6"/>
  <c r="BS117" i="6"/>
  <c r="BS115" i="6"/>
  <c r="BS113" i="6"/>
  <c r="BS111" i="6"/>
  <c r="BS109" i="6"/>
  <c r="BS107" i="6"/>
  <c r="BS105" i="6"/>
  <c r="BS103" i="6"/>
  <c r="BS101" i="6"/>
  <c r="BS98" i="6"/>
  <c r="BS96" i="6"/>
  <c r="BS94" i="6"/>
  <c r="BS92" i="6"/>
  <c r="BS90" i="6"/>
  <c r="BS88" i="6"/>
  <c r="BS86" i="6"/>
  <c r="BS84" i="6"/>
  <c r="BS82" i="6"/>
  <c r="BS99" i="6"/>
  <c r="BS97" i="6"/>
  <c r="BS95" i="6"/>
  <c r="BS93" i="6"/>
  <c r="BS91" i="6"/>
  <c r="BS89" i="6"/>
  <c r="BS87" i="6"/>
  <c r="BS85" i="6"/>
  <c r="BS83" i="6"/>
  <c r="BS81" i="6"/>
  <c r="BS79" i="6"/>
  <c r="BS77" i="6"/>
  <c r="BS75" i="6"/>
  <c r="BS73" i="6"/>
  <c r="BS71" i="6"/>
  <c r="BS69" i="6"/>
  <c r="BS67" i="6"/>
  <c r="BS65" i="6"/>
  <c r="BS80" i="6"/>
  <c r="BS78" i="6"/>
  <c r="BS76" i="6"/>
  <c r="BS74" i="6"/>
  <c r="BS72" i="6"/>
  <c r="BS70" i="6"/>
  <c r="BS68" i="6"/>
  <c r="BS66" i="6"/>
  <c r="BS64" i="6"/>
  <c r="BS63" i="6"/>
  <c r="BS61" i="6"/>
  <c r="BS59" i="6"/>
  <c r="BS57" i="6"/>
  <c r="BS55" i="6"/>
  <c r="BS53" i="6"/>
  <c r="BS51" i="6"/>
  <c r="BS49" i="6"/>
  <c r="BS47" i="6"/>
  <c r="BS45" i="6"/>
  <c r="BS62" i="6"/>
  <c r="BS60" i="6"/>
  <c r="BS58" i="6"/>
  <c r="BS56" i="6"/>
  <c r="BS54" i="6"/>
  <c r="BS52" i="6"/>
  <c r="BS50" i="6"/>
  <c r="BS48" i="6"/>
  <c r="BS46" i="6"/>
  <c r="BW171" i="6"/>
  <c r="BW169" i="6"/>
  <c r="BW167" i="6"/>
  <c r="BW170" i="6"/>
  <c r="BW168" i="6"/>
  <c r="BW166" i="6"/>
  <c r="BW164" i="6"/>
  <c r="BW165" i="6"/>
  <c r="BW163" i="6"/>
  <c r="BW162" i="6"/>
  <c r="BW160" i="6"/>
  <c r="BW161" i="6"/>
  <c r="BW159" i="6"/>
  <c r="BW156" i="6"/>
  <c r="BW154" i="6"/>
  <c r="BW158" i="6"/>
  <c r="BW157" i="6"/>
  <c r="BW155" i="6"/>
  <c r="BW152" i="6"/>
  <c r="BW150" i="6"/>
  <c r="BW148" i="6"/>
  <c r="BW146" i="6"/>
  <c r="BW153" i="6"/>
  <c r="BW151" i="6"/>
  <c r="BW149" i="6"/>
  <c r="BW147" i="6"/>
  <c r="BW145" i="6"/>
  <c r="BW144" i="6"/>
  <c r="BW142" i="6"/>
  <c r="BW140" i="6"/>
  <c r="BW138" i="6"/>
  <c r="BW136" i="6"/>
  <c r="BW143" i="6"/>
  <c r="BW141" i="6"/>
  <c r="BW139" i="6"/>
  <c r="BW137" i="6"/>
  <c r="BW134" i="6"/>
  <c r="BW132" i="6"/>
  <c r="BW130" i="6"/>
  <c r="BW128" i="6"/>
  <c r="BW135" i="6"/>
  <c r="BW133" i="6"/>
  <c r="BW131" i="6"/>
  <c r="BW129" i="6"/>
  <c r="BW127" i="6"/>
  <c r="BW125" i="6"/>
  <c r="BW123" i="6"/>
  <c r="BW121" i="6"/>
  <c r="BW119" i="6"/>
  <c r="BW126" i="6"/>
  <c r="BW124" i="6"/>
  <c r="BW122" i="6"/>
  <c r="BW120" i="6"/>
  <c r="BW118" i="6"/>
  <c r="BW116" i="6"/>
  <c r="BW114" i="6"/>
  <c r="BW112" i="6"/>
  <c r="BW110" i="6"/>
  <c r="BW108" i="6"/>
  <c r="BW106" i="6"/>
  <c r="BW104" i="6"/>
  <c r="BW102" i="6"/>
  <c r="BW100" i="6"/>
  <c r="BW117" i="6"/>
  <c r="BW115" i="6"/>
  <c r="BW113" i="6"/>
  <c r="BW111" i="6"/>
  <c r="BW109" i="6"/>
  <c r="BW107" i="6"/>
  <c r="BW105" i="6"/>
  <c r="BW103" i="6"/>
  <c r="BW101" i="6"/>
  <c r="BW98" i="6"/>
  <c r="BW96" i="6"/>
  <c r="BW94" i="6"/>
  <c r="BW92" i="6"/>
  <c r="BW90" i="6"/>
  <c r="BW88" i="6"/>
  <c r="BW86" i="6"/>
  <c r="BW84" i="6"/>
  <c r="BW82" i="6"/>
  <c r="BW99" i="6"/>
  <c r="BW97" i="6"/>
  <c r="BW95" i="6"/>
  <c r="BW93" i="6"/>
  <c r="BW91" i="6"/>
  <c r="BW89" i="6"/>
  <c r="BW87" i="6"/>
  <c r="BW85" i="6"/>
  <c r="BW83" i="6"/>
  <c r="BW81" i="6"/>
  <c r="BW79" i="6"/>
  <c r="BW77" i="6"/>
  <c r="BW75" i="6"/>
  <c r="BW73" i="6"/>
  <c r="BW71" i="6"/>
  <c r="BW69" i="6"/>
  <c r="BW67" i="6"/>
  <c r="BW65" i="6"/>
  <c r="BW80" i="6"/>
  <c r="BW78" i="6"/>
  <c r="BW76" i="6"/>
  <c r="BW74" i="6"/>
  <c r="BW72" i="6"/>
  <c r="BW70" i="6"/>
  <c r="BW68" i="6"/>
  <c r="BW66" i="6"/>
  <c r="BW64" i="6"/>
  <c r="BW61" i="6"/>
  <c r="BW59" i="6"/>
  <c r="BW57" i="6"/>
  <c r="BW55" i="6"/>
  <c r="BW53" i="6"/>
  <c r="BW51" i="6"/>
  <c r="BW49" i="6"/>
  <c r="BW47" i="6"/>
  <c r="BW45" i="6"/>
  <c r="BW63" i="6"/>
  <c r="BW62" i="6"/>
  <c r="BW60" i="6"/>
  <c r="BW58" i="6"/>
  <c r="BW56" i="6"/>
  <c r="BW54" i="6"/>
  <c r="BW52" i="6"/>
  <c r="BW50" i="6"/>
  <c r="BW48" i="6"/>
  <c r="BW46" i="6"/>
  <c r="CA171" i="6"/>
  <c r="CA169" i="6"/>
  <c r="CA167" i="6"/>
  <c r="CA170" i="6"/>
  <c r="CA168" i="6"/>
  <c r="CA166" i="6"/>
  <c r="CA164" i="6"/>
  <c r="CA162" i="6"/>
  <c r="CA165" i="6"/>
  <c r="CA163" i="6"/>
  <c r="CA160" i="6"/>
  <c r="CA161" i="6"/>
  <c r="CA159" i="6"/>
  <c r="CA156" i="6"/>
  <c r="CA154" i="6"/>
  <c r="CA158" i="6"/>
  <c r="CA157" i="6"/>
  <c r="CA155" i="6"/>
  <c r="CA152" i="6"/>
  <c r="CA150" i="6"/>
  <c r="CA148" i="6"/>
  <c r="CA146" i="6"/>
  <c r="CA153" i="6"/>
  <c r="CA151" i="6"/>
  <c r="CA149" i="6"/>
  <c r="CA147" i="6"/>
  <c r="CA145" i="6"/>
  <c r="CA144" i="6"/>
  <c r="CA142" i="6"/>
  <c r="CA140" i="6"/>
  <c r="CA138" i="6"/>
  <c r="CA136" i="6"/>
  <c r="CA143" i="6"/>
  <c r="CA141" i="6"/>
  <c r="CA139" i="6"/>
  <c r="CA137" i="6"/>
  <c r="CA134" i="6"/>
  <c r="CA132" i="6"/>
  <c r="CA130" i="6"/>
  <c r="CA128" i="6"/>
  <c r="CA126" i="6"/>
  <c r="CA135" i="6"/>
  <c r="CA133" i="6"/>
  <c r="CA131" i="6"/>
  <c r="CA129" i="6"/>
  <c r="CA127" i="6"/>
  <c r="CA125" i="6"/>
  <c r="CA123" i="6"/>
  <c r="CA121" i="6"/>
  <c r="CA119" i="6"/>
  <c r="CA124" i="6"/>
  <c r="CA122" i="6"/>
  <c r="CA120" i="6"/>
  <c r="CA118" i="6"/>
  <c r="CA116" i="6"/>
  <c r="CA114" i="6"/>
  <c r="CA112" i="6"/>
  <c r="CA110" i="6"/>
  <c r="CA108" i="6"/>
  <c r="CA106" i="6"/>
  <c r="CA104" i="6"/>
  <c r="CA102" i="6"/>
  <c r="CA100" i="6"/>
  <c r="CA117" i="6"/>
  <c r="CA115" i="6"/>
  <c r="CA113" i="6"/>
  <c r="CA111" i="6"/>
  <c r="CA109" i="6"/>
  <c r="CA107" i="6"/>
  <c r="CA105" i="6"/>
  <c r="CA103" i="6"/>
  <c r="CA101" i="6"/>
  <c r="CA98" i="6"/>
  <c r="CA96" i="6"/>
  <c r="CA94" i="6"/>
  <c r="CA92" i="6"/>
  <c r="CA90" i="6"/>
  <c r="CA88" i="6"/>
  <c r="CA86" i="6"/>
  <c r="CA84" i="6"/>
  <c r="CA82" i="6"/>
  <c r="CA99" i="6"/>
  <c r="CA97" i="6"/>
  <c r="CA95" i="6"/>
  <c r="CA93" i="6"/>
  <c r="CA91" i="6"/>
  <c r="CA89" i="6"/>
  <c r="CA87" i="6"/>
  <c r="CA85" i="6"/>
  <c r="CA83" i="6"/>
  <c r="CA81" i="6"/>
  <c r="CA79" i="6"/>
  <c r="CA77" i="6"/>
  <c r="CA75" i="6"/>
  <c r="CA73" i="6"/>
  <c r="CA71" i="6"/>
  <c r="CA69" i="6"/>
  <c r="CA67" i="6"/>
  <c r="CA65" i="6"/>
  <c r="CA80" i="6"/>
  <c r="CA78" i="6"/>
  <c r="CA76" i="6"/>
  <c r="CA74" i="6"/>
  <c r="CA72" i="6"/>
  <c r="CA70" i="6"/>
  <c r="CA68" i="6"/>
  <c r="CA66" i="6"/>
  <c r="CA64" i="6"/>
  <c r="CA61" i="6"/>
  <c r="CA59" i="6"/>
  <c r="CA57" i="6"/>
  <c r="CA55" i="6"/>
  <c r="CA53" i="6"/>
  <c r="CA51" i="6"/>
  <c r="CA49" i="6"/>
  <c r="CA47" i="6"/>
  <c r="CA45" i="6"/>
  <c r="CA63" i="6"/>
  <c r="CA62" i="6"/>
  <c r="CA60" i="6"/>
  <c r="CA58" i="6"/>
  <c r="CA56" i="6"/>
  <c r="CA54" i="6"/>
  <c r="CA52" i="6"/>
  <c r="CA50" i="6"/>
  <c r="CA48" i="6"/>
  <c r="CA46" i="6"/>
  <c r="CE171" i="6"/>
  <c r="CE169" i="6"/>
  <c r="CE167" i="6"/>
  <c r="CE170" i="6"/>
  <c r="CE168" i="6"/>
  <c r="CE166" i="6"/>
  <c r="CE164" i="6"/>
  <c r="CE162" i="6"/>
  <c r="CE165" i="6"/>
  <c r="CE163" i="6"/>
  <c r="CE160" i="6"/>
  <c r="CE161" i="6"/>
  <c r="CE159" i="6"/>
  <c r="CE158" i="6"/>
  <c r="CE156" i="6"/>
  <c r="CE154" i="6"/>
  <c r="CE157" i="6"/>
  <c r="CE155" i="6"/>
  <c r="CE152" i="6"/>
  <c r="CE150" i="6"/>
  <c r="CE148" i="6"/>
  <c r="CE146" i="6"/>
  <c r="CE153" i="6"/>
  <c r="CE151" i="6"/>
  <c r="CE149" i="6"/>
  <c r="CE147" i="6"/>
  <c r="CE145" i="6"/>
  <c r="CE144" i="6"/>
  <c r="CE142" i="6"/>
  <c r="CE140" i="6"/>
  <c r="CE138" i="6"/>
  <c r="CE136" i="6"/>
  <c r="CE143" i="6"/>
  <c r="CE141" i="6"/>
  <c r="CE139" i="6"/>
  <c r="CE137" i="6"/>
  <c r="CE135" i="6"/>
  <c r="CE134" i="6"/>
  <c r="CE132" i="6"/>
  <c r="CE130" i="6"/>
  <c r="CE128" i="6"/>
  <c r="CE126" i="6"/>
  <c r="CE133" i="6"/>
  <c r="CE131" i="6"/>
  <c r="CE129" i="6"/>
  <c r="CE127" i="6"/>
  <c r="CE125" i="6"/>
  <c r="CE123" i="6"/>
  <c r="CE121" i="6"/>
  <c r="CE119" i="6"/>
  <c r="CE124" i="6"/>
  <c r="CE122" i="6"/>
  <c r="CE120" i="6"/>
  <c r="CE118" i="6"/>
  <c r="CE116" i="6"/>
  <c r="CE114" i="6"/>
  <c r="CE112" i="6"/>
  <c r="CE110" i="6"/>
  <c r="CE108" i="6"/>
  <c r="CE106" i="6"/>
  <c r="CE104" i="6"/>
  <c r="CE102" i="6"/>
  <c r="CE100" i="6"/>
  <c r="CE117" i="6"/>
  <c r="CE115" i="6"/>
  <c r="CE113" i="6"/>
  <c r="CE111" i="6"/>
  <c r="CE109" i="6"/>
  <c r="CE107" i="6"/>
  <c r="CE105" i="6"/>
  <c r="CE103" i="6"/>
  <c r="CE101" i="6"/>
  <c r="CE98" i="6"/>
  <c r="CE96" i="6"/>
  <c r="CE94" i="6"/>
  <c r="CE92" i="6"/>
  <c r="CE90" i="6"/>
  <c r="CE88" i="6"/>
  <c r="CE86" i="6"/>
  <c r="CE84" i="6"/>
  <c r="CE82" i="6"/>
  <c r="CE99" i="6"/>
  <c r="CE97" i="6"/>
  <c r="CE95" i="6"/>
  <c r="CE93" i="6"/>
  <c r="CE91" i="6"/>
  <c r="CE89" i="6"/>
  <c r="CE87" i="6"/>
  <c r="CE85" i="6"/>
  <c r="CE83" i="6"/>
  <c r="CE81" i="6"/>
  <c r="CE79" i="6"/>
  <c r="CE77" i="6"/>
  <c r="CE75" i="6"/>
  <c r="CE73" i="6"/>
  <c r="CE71" i="6"/>
  <c r="CE69" i="6"/>
  <c r="CE67" i="6"/>
  <c r="CE65" i="6"/>
  <c r="CE80" i="6"/>
  <c r="CE78" i="6"/>
  <c r="CE76" i="6"/>
  <c r="CE74" i="6"/>
  <c r="CE72" i="6"/>
  <c r="CE70" i="6"/>
  <c r="CE68" i="6"/>
  <c r="CE66" i="6"/>
  <c r="CE64" i="6"/>
  <c r="CE61" i="6"/>
  <c r="CE59" i="6"/>
  <c r="CE57" i="6"/>
  <c r="CE55" i="6"/>
  <c r="CE53" i="6"/>
  <c r="CE51" i="6"/>
  <c r="CE49" i="6"/>
  <c r="CE47" i="6"/>
  <c r="CE45" i="6"/>
  <c r="CE62" i="6"/>
  <c r="CE60" i="6"/>
  <c r="CE58" i="6"/>
  <c r="CE56" i="6"/>
  <c r="CE54" i="6"/>
  <c r="CE52" i="6"/>
  <c r="CE50" i="6"/>
  <c r="CE48" i="6"/>
  <c r="CE46" i="6"/>
  <c r="CE63" i="6"/>
  <c r="K15" i="6"/>
  <c r="O15" i="6"/>
  <c r="S15" i="6"/>
  <c r="W15" i="6"/>
  <c r="AA15" i="6"/>
  <c r="AE15" i="6"/>
  <c r="AI15" i="6"/>
  <c r="AM15" i="6"/>
  <c r="AQ15" i="6"/>
  <c r="AU15" i="6"/>
  <c r="BC15" i="6"/>
  <c r="BG15" i="6"/>
  <c r="BK15" i="6"/>
  <c r="BO15" i="6"/>
  <c r="BS15" i="6"/>
  <c r="BW15" i="6"/>
  <c r="CA15" i="6"/>
  <c r="CE15" i="6"/>
  <c r="M16" i="6"/>
  <c r="Q16" i="6"/>
  <c r="U16" i="6"/>
  <c r="Y16" i="6"/>
  <c r="AC16" i="6"/>
  <c r="AG16" i="6"/>
  <c r="AK16" i="6"/>
  <c r="AO16" i="6"/>
  <c r="AS16" i="6"/>
  <c r="AW16" i="6"/>
  <c r="BA16" i="6"/>
  <c r="BE16" i="6"/>
  <c r="BI16" i="6"/>
  <c r="BM16" i="6"/>
  <c r="BQ16" i="6"/>
  <c r="BU16" i="6"/>
  <c r="BY16" i="6"/>
  <c r="CC16" i="6"/>
  <c r="CG16" i="6"/>
  <c r="K17" i="6"/>
  <c r="O17" i="6"/>
  <c r="S17" i="6"/>
  <c r="W17" i="6"/>
  <c r="AA17" i="6"/>
  <c r="AE17" i="6"/>
  <c r="AI17" i="6"/>
  <c r="AM17" i="6"/>
  <c r="AQ17" i="6"/>
  <c r="AU17" i="6"/>
  <c r="BC17" i="6"/>
  <c r="BG17" i="6"/>
  <c r="BK17" i="6"/>
  <c r="BO17" i="6"/>
  <c r="BS17" i="6"/>
  <c r="BW17" i="6"/>
  <c r="CA17" i="6"/>
  <c r="CE17" i="6"/>
  <c r="M18" i="6"/>
  <c r="Q18" i="6"/>
  <c r="U18" i="6"/>
  <c r="Y18" i="6"/>
  <c r="AC18" i="6"/>
  <c r="AG18" i="6"/>
  <c r="AK18" i="6"/>
  <c r="AO18" i="6"/>
  <c r="AS18" i="6"/>
  <c r="AW18" i="6"/>
  <c r="BA18" i="6"/>
  <c r="BE18" i="6"/>
  <c r="BI18" i="6"/>
  <c r="BM18" i="6"/>
  <c r="BQ18" i="6"/>
  <c r="BU18" i="6"/>
  <c r="BY18" i="6"/>
  <c r="CC18" i="6"/>
  <c r="CG18" i="6"/>
  <c r="K19" i="6"/>
  <c r="O19" i="6"/>
  <c r="S19" i="6"/>
  <c r="W19" i="6"/>
  <c r="AA19" i="6"/>
  <c r="AE19" i="6"/>
  <c r="AI19" i="6"/>
  <c r="AM19" i="6"/>
  <c r="AQ19" i="6"/>
  <c r="AU19" i="6"/>
  <c r="BC19" i="6"/>
  <c r="BG19" i="6"/>
  <c r="BK19" i="6"/>
  <c r="BO19" i="6"/>
  <c r="BS19" i="6"/>
  <c r="BW19" i="6"/>
  <c r="CA19" i="6"/>
  <c r="CE19" i="6"/>
  <c r="M20" i="6"/>
  <c r="Q20" i="6"/>
  <c r="U20" i="6"/>
  <c r="Y20" i="6"/>
  <c r="AC20" i="6"/>
  <c r="AG20" i="6"/>
  <c r="AK20" i="6"/>
  <c r="AO20" i="6"/>
  <c r="AS20" i="6"/>
  <c r="AW20" i="6"/>
  <c r="BA20" i="6"/>
  <c r="BE20" i="6"/>
  <c r="BI20" i="6"/>
  <c r="BM20" i="6"/>
  <c r="BQ20" i="6"/>
  <c r="BU20" i="6"/>
  <c r="BY20" i="6"/>
  <c r="CC20" i="6"/>
  <c r="CG20" i="6"/>
  <c r="K21" i="6"/>
  <c r="O21" i="6"/>
  <c r="S21" i="6"/>
  <c r="W21" i="6"/>
  <c r="AA21" i="6"/>
  <c r="AE21" i="6"/>
  <c r="AI21" i="6"/>
  <c r="AM21" i="6"/>
  <c r="AQ21" i="6"/>
  <c r="AU21" i="6"/>
  <c r="BC21" i="6"/>
  <c r="BG21" i="6"/>
  <c r="BK21" i="6"/>
  <c r="BO21" i="6"/>
  <c r="BS21" i="6"/>
  <c r="BW21" i="6"/>
  <c r="CA21" i="6"/>
  <c r="CE21" i="6"/>
  <c r="M22" i="6"/>
  <c r="Q22" i="6"/>
  <c r="U22" i="6"/>
  <c r="Y22" i="6"/>
  <c r="AC22" i="6"/>
  <c r="AG22" i="6"/>
  <c r="AK22" i="6"/>
  <c r="AO22" i="6"/>
  <c r="AS22" i="6"/>
  <c r="AW22" i="6"/>
  <c r="BA22" i="6"/>
  <c r="BE22" i="6"/>
  <c r="BI22" i="6"/>
  <c r="BM22" i="6"/>
  <c r="BQ22" i="6"/>
  <c r="BU22" i="6"/>
  <c r="BY22" i="6"/>
  <c r="CC22" i="6"/>
  <c r="CG22" i="6"/>
  <c r="K23" i="6"/>
  <c r="O23" i="6"/>
  <c r="S23" i="6"/>
  <c r="W23" i="6"/>
  <c r="AA23" i="6"/>
  <c r="AE23" i="6"/>
  <c r="AI23" i="6"/>
  <c r="AM23" i="6"/>
  <c r="AQ23" i="6"/>
  <c r="AU23" i="6"/>
  <c r="BC23" i="6"/>
  <c r="BG23" i="6"/>
  <c r="BK23" i="6"/>
  <c r="BO23" i="6"/>
  <c r="BS23" i="6"/>
  <c r="BW23" i="6"/>
  <c r="CA23" i="6"/>
  <c r="CE23" i="6"/>
  <c r="M24" i="6"/>
  <c r="Q24" i="6"/>
  <c r="U24" i="6"/>
  <c r="Y24" i="6"/>
  <c r="AC24" i="6"/>
  <c r="AG24" i="6"/>
  <c r="AK24" i="6"/>
  <c r="AO24" i="6"/>
  <c r="AS24" i="6"/>
  <c r="AW24" i="6"/>
  <c r="BA24" i="6"/>
  <c r="BE24" i="6"/>
  <c r="BI24" i="6"/>
  <c r="BM24" i="6"/>
  <c r="BQ24" i="6"/>
  <c r="BU24" i="6"/>
  <c r="BY24" i="6"/>
  <c r="CC24" i="6"/>
  <c r="CG24" i="6"/>
  <c r="K25" i="6"/>
  <c r="O25" i="6"/>
  <c r="S25" i="6"/>
  <c r="W25" i="6"/>
  <c r="AA25" i="6"/>
  <c r="AE25" i="6"/>
  <c r="AI25" i="6"/>
  <c r="AM25" i="6"/>
  <c r="AQ25" i="6"/>
  <c r="AU25" i="6"/>
  <c r="BC25" i="6"/>
  <c r="BG25" i="6"/>
  <c r="BK25" i="6"/>
  <c r="BO25" i="6"/>
  <c r="BS25" i="6"/>
  <c r="BW25" i="6"/>
  <c r="CA25" i="6"/>
  <c r="CE25" i="6"/>
  <c r="M26" i="6"/>
  <c r="Q26" i="6"/>
  <c r="U26" i="6"/>
  <c r="Y26" i="6"/>
  <c r="AC26" i="6"/>
  <c r="AG26" i="6"/>
  <c r="AK26" i="6"/>
  <c r="AO26" i="6"/>
  <c r="AS26" i="6"/>
  <c r="AW26" i="6"/>
  <c r="BA26" i="6"/>
  <c r="BE26" i="6"/>
  <c r="BI26" i="6"/>
  <c r="BM26" i="6"/>
  <c r="BQ26" i="6"/>
  <c r="BU26" i="6"/>
  <c r="BY26" i="6"/>
  <c r="CC26" i="6"/>
  <c r="CG26" i="6"/>
  <c r="K27" i="6"/>
  <c r="O27" i="6"/>
  <c r="S27" i="6"/>
  <c r="W27" i="6"/>
  <c r="AA27" i="6"/>
  <c r="AE27" i="6"/>
  <c r="AI27" i="6"/>
  <c r="AM27" i="6"/>
  <c r="AQ27" i="6"/>
  <c r="AU27" i="6"/>
  <c r="BC27" i="6"/>
  <c r="BG27" i="6"/>
  <c r="BK27" i="6"/>
  <c r="BO27" i="6"/>
  <c r="BS27" i="6"/>
  <c r="BW27" i="6"/>
  <c r="CA27" i="6"/>
  <c r="CE27" i="6"/>
  <c r="M28" i="6"/>
  <c r="Q28" i="6"/>
  <c r="U28" i="6"/>
  <c r="Y28" i="6"/>
  <c r="AC28" i="6"/>
  <c r="AG28" i="6"/>
  <c r="AK28" i="6"/>
  <c r="AO28" i="6"/>
  <c r="AS28" i="6"/>
  <c r="AW28" i="6"/>
  <c r="BA28" i="6"/>
  <c r="BE28" i="6"/>
  <c r="BI28" i="6"/>
  <c r="BM28" i="6"/>
  <c r="BQ28" i="6"/>
  <c r="BU28" i="6"/>
  <c r="BY28" i="6"/>
  <c r="CC28" i="6"/>
  <c r="CG28" i="6"/>
  <c r="K29" i="6"/>
  <c r="O29" i="6"/>
  <c r="S29" i="6"/>
  <c r="W29" i="6"/>
  <c r="AA29" i="6"/>
  <c r="AE29" i="6"/>
  <c r="AI29" i="6"/>
  <c r="AM29" i="6"/>
  <c r="AQ29" i="6"/>
  <c r="AU29" i="6"/>
  <c r="BC29" i="6"/>
  <c r="BG29" i="6"/>
  <c r="BK29" i="6"/>
  <c r="BO29" i="6"/>
  <c r="BS29" i="6"/>
  <c r="BW29" i="6"/>
  <c r="CA29" i="6"/>
  <c r="CE29" i="6"/>
  <c r="M30" i="6"/>
  <c r="Q30" i="6"/>
  <c r="U30" i="6"/>
  <c r="Y30" i="6"/>
  <c r="AC30" i="6"/>
  <c r="AG30" i="6"/>
  <c r="AK30" i="6"/>
  <c r="AO30" i="6"/>
  <c r="AS30" i="6"/>
  <c r="AW30" i="6"/>
  <c r="BA30" i="6"/>
  <c r="BE30" i="6"/>
  <c r="BI30" i="6"/>
  <c r="BM30" i="6"/>
  <c r="BQ30" i="6"/>
  <c r="BU30" i="6"/>
  <c r="BY30" i="6"/>
  <c r="CC30" i="6"/>
  <c r="CG30" i="6"/>
  <c r="K31" i="6"/>
  <c r="O31" i="6"/>
  <c r="S31" i="6"/>
  <c r="W31" i="6"/>
  <c r="AA31" i="6"/>
  <c r="AE31" i="6"/>
  <c r="AI31" i="6"/>
  <c r="AM31" i="6"/>
  <c r="AQ31" i="6"/>
  <c r="AU31" i="6"/>
  <c r="BC31" i="6"/>
  <c r="BG31" i="6"/>
  <c r="BK31" i="6"/>
  <c r="BO31" i="6"/>
  <c r="BS31" i="6"/>
  <c r="BW31" i="6"/>
  <c r="CA31" i="6"/>
  <c r="CE31" i="6"/>
  <c r="M32" i="6"/>
  <c r="Q32" i="6"/>
  <c r="U32" i="6"/>
  <c r="Y32" i="6"/>
  <c r="AC32" i="6"/>
  <c r="AG32" i="6"/>
  <c r="AK32" i="6"/>
  <c r="AO32" i="6"/>
  <c r="AS32" i="6"/>
  <c r="AW32" i="6"/>
  <c r="BA32" i="6"/>
  <c r="BE32" i="6"/>
  <c r="BI32" i="6"/>
  <c r="BM32" i="6"/>
  <c r="BQ32" i="6"/>
  <c r="BU32" i="6"/>
  <c r="BY32" i="6"/>
  <c r="CC32" i="6"/>
  <c r="CG32" i="6"/>
  <c r="K33" i="6"/>
  <c r="O33" i="6"/>
  <c r="S33" i="6"/>
  <c r="W33" i="6"/>
  <c r="AA33" i="6"/>
  <c r="AE33" i="6"/>
  <c r="AI33" i="6"/>
  <c r="AM33" i="6"/>
  <c r="AQ33" i="6"/>
  <c r="AU33" i="6"/>
  <c r="BC33" i="6"/>
  <c r="BG33" i="6"/>
  <c r="BK33" i="6"/>
  <c r="BO33" i="6"/>
  <c r="BS33" i="6"/>
  <c r="BW33" i="6"/>
  <c r="CA33" i="6"/>
  <c r="CE33" i="6"/>
  <c r="M34" i="6"/>
  <c r="Q34" i="6"/>
  <c r="U34" i="6"/>
  <c r="Y34" i="6"/>
  <c r="AC34" i="6"/>
  <c r="AG34" i="6"/>
  <c r="AK34" i="6"/>
  <c r="AO34" i="6"/>
  <c r="AS34" i="6"/>
  <c r="AW34" i="6"/>
  <c r="BA34" i="6"/>
  <c r="BE34" i="6"/>
  <c r="BI34" i="6"/>
  <c r="BM34" i="6"/>
  <c r="BQ34" i="6"/>
  <c r="BU34" i="6"/>
  <c r="BY34" i="6"/>
  <c r="CC34" i="6"/>
  <c r="CG34" i="6"/>
  <c r="K35" i="6"/>
  <c r="O35" i="6"/>
  <c r="S35" i="6"/>
  <c r="W35" i="6"/>
  <c r="AA35" i="6"/>
  <c r="AE35" i="6"/>
  <c r="AI35" i="6"/>
  <c r="AM35" i="6"/>
  <c r="AQ35" i="6"/>
  <c r="AU35" i="6"/>
  <c r="BC35" i="6"/>
  <c r="BG35" i="6"/>
  <c r="BK35" i="6"/>
  <c r="BO35" i="6"/>
  <c r="BS35" i="6"/>
  <c r="BW35" i="6"/>
  <c r="CA35" i="6"/>
  <c r="CE35" i="6"/>
  <c r="M36" i="6"/>
  <c r="Q36" i="6"/>
  <c r="U36" i="6"/>
  <c r="Y36" i="6"/>
  <c r="AC36" i="6"/>
  <c r="AG36" i="6"/>
  <c r="AK36" i="6"/>
  <c r="AO36" i="6"/>
  <c r="AS36" i="6"/>
  <c r="AW36" i="6"/>
  <c r="BA36" i="6"/>
  <c r="BE36" i="6"/>
  <c r="BI36" i="6"/>
  <c r="BM36" i="6"/>
  <c r="BQ36" i="6"/>
  <c r="BU36" i="6"/>
  <c r="BY36" i="6"/>
  <c r="CC36" i="6"/>
  <c r="CG36" i="6"/>
  <c r="K37" i="6"/>
  <c r="O37" i="6"/>
  <c r="S37" i="6"/>
  <c r="W37" i="6"/>
  <c r="AA37" i="6"/>
  <c r="AE37" i="6"/>
  <c r="AI37" i="6"/>
  <c r="AM37" i="6"/>
  <c r="AQ37" i="6"/>
  <c r="AU37" i="6"/>
  <c r="BC37" i="6"/>
  <c r="BG37" i="6"/>
  <c r="BK37" i="6"/>
  <c r="BO37" i="6"/>
  <c r="BS37" i="6"/>
  <c r="BW37" i="6"/>
  <c r="CA37" i="6"/>
  <c r="CE37" i="6"/>
  <c r="M38" i="6"/>
  <c r="Q38" i="6"/>
  <c r="U38" i="6"/>
  <c r="Y38" i="6"/>
  <c r="AC38" i="6"/>
  <c r="AG38" i="6"/>
  <c r="AK38" i="6"/>
  <c r="AO38" i="6"/>
  <c r="AS38" i="6"/>
  <c r="AW38" i="6"/>
  <c r="BA38" i="6"/>
  <c r="BE38" i="6"/>
  <c r="BI38" i="6"/>
  <c r="BM38" i="6"/>
  <c r="BQ38" i="6"/>
  <c r="BU38" i="6"/>
  <c r="BY38" i="6"/>
  <c r="CC38" i="6"/>
  <c r="CG38" i="6"/>
  <c r="K39" i="6"/>
  <c r="O39" i="6"/>
  <c r="S39" i="6"/>
  <c r="W39" i="6"/>
  <c r="AA39" i="6"/>
  <c r="AE39" i="6"/>
  <c r="AI39" i="6"/>
  <c r="AM39" i="6"/>
  <c r="AQ39" i="6"/>
  <c r="AU39" i="6"/>
  <c r="BC39" i="6"/>
  <c r="BG39" i="6"/>
  <c r="BK39" i="6"/>
  <c r="BO39" i="6"/>
  <c r="BS39" i="6"/>
  <c r="BW39" i="6"/>
  <c r="CA39" i="6"/>
  <c r="CE39" i="6"/>
  <c r="M40" i="6"/>
  <c r="Q40" i="6"/>
  <c r="U40" i="6"/>
  <c r="Y40" i="6"/>
  <c r="AC40" i="6"/>
  <c r="AG40" i="6"/>
  <c r="AK40" i="6"/>
  <c r="AO40" i="6"/>
  <c r="AS40" i="6"/>
  <c r="AW40" i="6"/>
  <c r="BA40" i="6"/>
  <c r="BE40" i="6"/>
  <c r="BI40" i="6"/>
  <c r="BM40" i="6"/>
  <c r="BQ40" i="6"/>
  <c r="BU40" i="6"/>
  <c r="BY40" i="6"/>
  <c r="CC40" i="6"/>
  <c r="CG40" i="6"/>
  <c r="K41" i="6"/>
  <c r="O41" i="6"/>
  <c r="S41" i="6"/>
  <c r="W41" i="6"/>
  <c r="AA41" i="6"/>
  <c r="AE41" i="6"/>
  <c r="AI41" i="6"/>
  <c r="AM41" i="6"/>
  <c r="AQ41" i="6"/>
  <c r="AU41" i="6"/>
  <c r="BC41" i="6"/>
  <c r="BG41" i="6"/>
  <c r="BK41" i="6"/>
  <c r="BO41" i="6"/>
  <c r="BS41" i="6"/>
  <c r="BW41" i="6"/>
  <c r="CA41" i="6"/>
  <c r="CE41" i="6"/>
  <c r="M42" i="6"/>
  <c r="Q42" i="6"/>
  <c r="U42" i="6"/>
  <c r="Y42" i="6"/>
  <c r="AC42" i="6"/>
  <c r="AG42" i="6"/>
  <c r="AK42" i="6"/>
  <c r="AO42" i="6"/>
  <c r="AS42" i="6"/>
  <c r="AW42" i="6"/>
  <c r="BA42" i="6"/>
  <c r="BE42" i="6"/>
  <c r="BI42" i="6"/>
  <c r="BM42" i="6"/>
  <c r="BQ42" i="6"/>
  <c r="BC43" i="6"/>
  <c r="BG43" i="6"/>
  <c r="BK43" i="6"/>
  <c r="BO43" i="6"/>
  <c r="BS43" i="6"/>
  <c r="BW43" i="6"/>
  <c r="CA43" i="6"/>
  <c r="CE43" i="6"/>
  <c r="M44" i="6"/>
  <c r="Q44" i="6"/>
  <c r="U44" i="6"/>
  <c r="Y44" i="6"/>
  <c r="AC44" i="6"/>
  <c r="AG44" i="6"/>
  <c r="AK44" i="6"/>
  <c r="AO44" i="6"/>
  <c r="AS44" i="6"/>
  <c r="AW44" i="6"/>
  <c r="BA44" i="6"/>
  <c r="BM44" i="6"/>
  <c r="BV44" i="6"/>
  <c r="CA44" i="6"/>
  <c r="CF44" i="6"/>
  <c r="L45" i="6"/>
  <c r="Q45" i="6"/>
  <c r="AB45" i="6"/>
  <c r="AG45" i="6"/>
  <c r="AR45" i="6"/>
  <c r="AW45" i="6"/>
  <c r="BF45" i="6"/>
  <c r="BR45" i="6"/>
  <c r="J170" i="6"/>
  <c r="J168" i="6"/>
  <c r="J171" i="6"/>
  <c r="J169" i="6"/>
  <c r="J166" i="6"/>
  <c r="J164" i="6"/>
  <c r="J167" i="6"/>
  <c r="J165" i="6"/>
  <c r="J163" i="6"/>
  <c r="J162" i="6"/>
  <c r="J160" i="6"/>
  <c r="J161" i="6"/>
  <c r="J159" i="6"/>
  <c r="J157" i="6"/>
  <c r="J155" i="6"/>
  <c r="J158" i="6"/>
  <c r="J156" i="6"/>
  <c r="J153" i="6"/>
  <c r="J151" i="6"/>
  <c r="J149" i="6"/>
  <c r="J147" i="6"/>
  <c r="J154" i="6"/>
  <c r="J152" i="6"/>
  <c r="J150" i="6"/>
  <c r="J148" i="6"/>
  <c r="J146" i="6"/>
  <c r="J145" i="6"/>
  <c r="J143" i="6"/>
  <c r="J141" i="6"/>
  <c r="J139" i="6"/>
  <c r="J137" i="6"/>
  <c r="J144" i="6"/>
  <c r="J142" i="6"/>
  <c r="J140" i="6"/>
  <c r="J138" i="6"/>
  <c r="J136" i="6"/>
  <c r="J135" i="6"/>
  <c r="J133" i="6"/>
  <c r="J131" i="6"/>
  <c r="J129" i="6"/>
  <c r="J134" i="6"/>
  <c r="J132" i="6"/>
  <c r="J130" i="6"/>
  <c r="J128" i="6"/>
  <c r="J126" i="6"/>
  <c r="J124" i="6"/>
  <c r="J122" i="6"/>
  <c r="J120" i="6"/>
  <c r="J127" i="6"/>
  <c r="J125" i="6"/>
  <c r="J123" i="6"/>
  <c r="J121" i="6"/>
  <c r="J119" i="6"/>
  <c r="J117" i="6"/>
  <c r="J115" i="6"/>
  <c r="J113" i="6"/>
  <c r="J111" i="6"/>
  <c r="J109" i="6"/>
  <c r="J107" i="6"/>
  <c r="J105" i="6"/>
  <c r="J103" i="6"/>
  <c r="J101" i="6"/>
  <c r="J118" i="6"/>
  <c r="J116" i="6"/>
  <c r="J114" i="6"/>
  <c r="J112" i="6"/>
  <c r="J110" i="6"/>
  <c r="J108" i="6"/>
  <c r="J106" i="6"/>
  <c r="J104" i="6"/>
  <c r="J102" i="6"/>
  <c r="J99" i="6"/>
  <c r="J97" i="6"/>
  <c r="J95" i="6"/>
  <c r="J93" i="6"/>
  <c r="J91" i="6"/>
  <c r="J89" i="6"/>
  <c r="J87" i="6"/>
  <c r="J85" i="6"/>
  <c r="J83" i="6"/>
  <c r="J100" i="6"/>
  <c r="J98" i="6"/>
  <c r="J96" i="6"/>
  <c r="J94" i="6"/>
  <c r="J92" i="6"/>
  <c r="J90" i="6"/>
  <c r="J88" i="6"/>
  <c r="J86" i="6"/>
  <c r="J84" i="6"/>
  <c r="J81" i="6"/>
  <c r="J79" i="6"/>
  <c r="J77" i="6"/>
  <c r="J75" i="6"/>
  <c r="J73" i="6"/>
  <c r="J71" i="6"/>
  <c r="J69" i="6"/>
  <c r="J67" i="6"/>
  <c r="J65" i="6"/>
  <c r="J82" i="6"/>
  <c r="J80" i="6"/>
  <c r="J78" i="6"/>
  <c r="J76" i="6"/>
  <c r="J74" i="6"/>
  <c r="J72" i="6"/>
  <c r="J70" i="6"/>
  <c r="J68" i="6"/>
  <c r="J66" i="6"/>
  <c r="J63" i="6"/>
  <c r="J61" i="6"/>
  <c r="J59" i="6"/>
  <c r="J57" i="6"/>
  <c r="J55" i="6"/>
  <c r="J53" i="6"/>
  <c r="J51" i="6"/>
  <c r="J49" i="6"/>
  <c r="J47" i="6"/>
  <c r="J64" i="6"/>
  <c r="J62" i="6"/>
  <c r="J60" i="6"/>
  <c r="J58" i="6"/>
  <c r="J56" i="6"/>
  <c r="J54" i="6"/>
  <c r="J52" i="6"/>
  <c r="J50" i="6"/>
  <c r="J48" i="6"/>
  <c r="N170" i="6"/>
  <c r="N168" i="6"/>
  <c r="N171" i="6"/>
  <c r="N169" i="6"/>
  <c r="N166" i="6"/>
  <c r="N164" i="6"/>
  <c r="N167" i="6"/>
  <c r="N165" i="6"/>
  <c r="N163" i="6"/>
  <c r="N162" i="6"/>
  <c r="N160" i="6"/>
  <c r="N161" i="6"/>
  <c r="N159" i="6"/>
  <c r="N157" i="6"/>
  <c r="N155" i="6"/>
  <c r="N158" i="6"/>
  <c r="N156" i="6"/>
  <c r="N154" i="6"/>
  <c r="N153" i="6"/>
  <c r="N151" i="6"/>
  <c r="N149" i="6"/>
  <c r="N147" i="6"/>
  <c r="N152" i="6"/>
  <c r="N150" i="6"/>
  <c r="N148" i="6"/>
  <c r="N146" i="6"/>
  <c r="N143" i="6"/>
  <c r="N141" i="6"/>
  <c r="N139" i="6"/>
  <c r="N137" i="6"/>
  <c r="N145" i="6"/>
  <c r="N144" i="6"/>
  <c r="N142" i="6"/>
  <c r="N140" i="6"/>
  <c r="N138" i="6"/>
  <c r="N135" i="6"/>
  <c r="N133" i="6"/>
  <c r="N131" i="6"/>
  <c r="N129" i="6"/>
  <c r="N136" i="6"/>
  <c r="N134" i="6"/>
  <c r="N132" i="6"/>
  <c r="N130" i="6"/>
  <c r="N128" i="6"/>
  <c r="N127" i="6"/>
  <c r="N126" i="6"/>
  <c r="N124" i="6"/>
  <c r="N122" i="6"/>
  <c r="N120" i="6"/>
  <c r="N125" i="6"/>
  <c r="N123" i="6"/>
  <c r="N121" i="6"/>
  <c r="N119" i="6"/>
  <c r="N118" i="6"/>
  <c r="N117" i="6"/>
  <c r="N115" i="6"/>
  <c r="N113" i="6"/>
  <c r="N111" i="6"/>
  <c r="N109" i="6"/>
  <c r="N107" i="6"/>
  <c r="N105" i="6"/>
  <c r="N103" i="6"/>
  <c r="N101" i="6"/>
  <c r="N116" i="6"/>
  <c r="N114" i="6"/>
  <c r="N112" i="6"/>
  <c r="N110" i="6"/>
  <c r="N108" i="6"/>
  <c r="N106" i="6"/>
  <c r="N104" i="6"/>
  <c r="N102" i="6"/>
  <c r="N100" i="6"/>
  <c r="N99" i="6"/>
  <c r="N97" i="6"/>
  <c r="N95" i="6"/>
  <c r="N93" i="6"/>
  <c r="N91" i="6"/>
  <c r="N89" i="6"/>
  <c r="N87" i="6"/>
  <c r="N85" i="6"/>
  <c r="N83" i="6"/>
  <c r="N98" i="6"/>
  <c r="N96" i="6"/>
  <c r="N94" i="6"/>
  <c r="N92" i="6"/>
  <c r="N90" i="6"/>
  <c r="N88" i="6"/>
  <c r="N86" i="6"/>
  <c r="N84" i="6"/>
  <c r="N82" i="6"/>
  <c r="N81" i="6"/>
  <c r="N79" i="6"/>
  <c r="N77" i="6"/>
  <c r="N75" i="6"/>
  <c r="N73" i="6"/>
  <c r="N71" i="6"/>
  <c r="N69" i="6"/>
  <c r="N67" i="6"/>
  <c r="N65" i="6"/>
  <c r="N80" i="6"/>
  <c r="N78" i="6"/>
  <c r="N76" i="6"/>
  <c r="N74" i="6"/>
  <c r="N72" i="6"/>
  <c r="N70" i="6"/>
  <c r="N68" i="6"/>
  <c r="N66" i="6"/>
  <c r="N64" i="6"/>
  <c r="N63" i="6"/>
  <c r="N61" i="6"/>
  <c r="N59" i="6"/>
  <c r="N57" i="6"/>
  <c r="N55" i="6"/>
  <c r="N53" i="6"/>
  <c r="N51" i="6"/>
  <c r="N49" i="6"/>
  <c r="N47" i="6"/>
  <c r="N62" i="6"/>
  <c r="N60" i="6"/>
  <c r="N58" i="6"/>
  <c r="N56" i="6"/>
  <c r="N54" i="6"/>
  <c r="N52" i="6"/>
  <c r="N50" i="6"/>
  <c r="N48" i="6"/>
  <c r="R170" i="6"/>
  <c r="R168" i="6"/>
  <c r="R171" i="6"/>
  <c r="R169" i="6"/>
  <c r="R166" i="6"/>
  <c r="R164" i="6"/>
  <c r="R167" i="6"/>
  <c r="R165" i="6"/>
  <c r="R163" i="6"/>
  <c r="R162" i="6"/>
  <c r="R160" i="6"/>
  <c r="R161" i="6"/>
  <c r="R159" i="6"/>
  <c r="R157" i="6"/>
  <c r="R155" i="6"/>
  <c r="R158" i="6"/>
  <c r="R156" i="6"/>
  <c r="R154" i="6"/>
  <c r="R153" i="6"/>
  <c r="R151" i="6"/>
  <c r="R149" i="6"/>
  <c r="R147" i="6"/>
  <c r="R152" i="6"/>
  <c r="R150" i="6"/>
  <c r="R148" i="6"/>
  <c r="R146" i="6"/>
  <c r="R143" i="6"/>
  <c r="R141" i="6"/>
  <c r="R139" i="6"/>
  <c r="R137" i="6"/>
  <c r="R144" i="6"/>
  <c r="R142" i="6"/>
  <c r="R140" i="6"/>
  <c r="R138" i="6"/>
  <c r="R145" i="6"/>
  <c r="R135" i="6"/>
  <c r="R133" i="6"/>
  <c r="R131" i="6"/>
  <c r="R129" i="6"/>
  <c r="R134" i="6"/>
  <c r="R132" i="6"/>
  <c r="R130" i="6"/>
  <c r="R128" i="6"/>
  <c r="R136" i="6"/>
  <c r="R126" i="6"/>
  <c r="R124" i="6"/>
  <c r="R122" i="6"/>
  <c r="R120" i="6"/>
  <c r="R127" i="6"/>
  <c r="R125" i="6"/>
  <c r="R123" i="6"/>
  <c r="R121" i="6"/>
  <c r="R119" i="6"/>
  <c r="R117" i="6"/>
  <c r="R115" i="6"/>
  <c r="R113" i="6"/>
  <c r="R111" i="6"/>
  <c r="R109" i="6"/>
  <c r="R107" i="6"/>
  <c r="R105" i="6"/>
  <c r="R103" i="6"/>
  <c r="R101" i="6"/>
  <c r="R118" i="6"/>
  <c r="R116" i="6"/>
  <c r="R114" i="6"/>
  <c r="R112" i="6"/>
  <c r="R110" i="6"/>
  <c r="R108" i="6"/>
  <c r="R106" i="6"/>
  <c r="R104" i="6"/>
  <c r="R102" i="6"/>
  <c r="R99" i="6"/>
  <c r="R97" i="6"/>
  <c r="R95" i="6"/>
  <c r="R93" i="6"/>
  <c r="R91" i="6"/>
  <c r="R89" i="6"/>
  <c r="R87" i="6"/>
  <c r="R85" i="6"/>
  <c r="R83" i="6"/>
  <c r="R100" i="6"/>
  <c r="R98" i="6"/>
  <c r="R96" i="6"/>
  <c r="R94" i="6"/>
  <c r="R92" i="6"/>
  <c r="R90" i="6"/>
  <c r="R88" i="6"/>
  <c r="R86" i="6"/>
  <c r="R84" i="6"/>
  <c r="R81" i="6"/>
  <c r="R79" i="6"/>
  <c r="R77" i="6"/>
  <c r="R75" i="6"/>
  <c r="R73" i="6"/>
  <c r="R71" i="6"/>
  <c r="R69" i="6"/>
  <c r="R67" i="6"/>
  <c r="R65" i="6"/>
  <c r="R82" i="6"/>
  <c r="R80" i="6"/>
  <c r="R78" i="6"/>
  <c r="R76" i="6"/>
  <c r="R74" i="6"/>
  <c r="R72" i="6"/>
  <c r="R70" i="6"/>
  <c r="R68" i="6"/>
  <c r="R66" i="6"/>
  <c r="R64" i="6"/>
  <c r="R63" i="6"/>
  <c r="R61" i="6"/>
  <c r="R59" i="6"/>
  <c r="R57" i="6"/>
  <c r="R55" i="6"/>
  <c r="R53" i="6"/>
  <c r="R51" i="6"/>
  <c r="R49" i="6"/>
  <c r="R47" i="6"/>
  <c r="R62" i="6"/>
  <c r="R60" i="6"/>
  <c r="R58" i="6"/>
  <c r="R56" i="6"/>
  <c r="R54" i="6"/>
  <c r="R52" i="6"/>
  <c r="R50" i="6"/>
  <c r="R48" i="6"/>
  <c r="V170" i="6"/>
  <c r="V168" i="6"/>
  <c r="V171" i="6"/>
  <c r="V169" i="6"/>
  <c r="V166" i="6"/>
  <c r="V164" i="6"/>
  <c r="V167" i="6"/>
  <c r="V165" i="6"/>
  <c r="V163" i="6"/>
  <c r="V162" i="6"/>
  <c r="V160" i="6"/>
  <c r="V161" i="6"/>
  <c r="V159" i="6"/>
  <c r="V157" i="6"/>
  <c r="V155" i="6"/>
  <c r="V158" i="6"/>
  <c r="V156" i="6"/>
  <c r="V154" i="6"/>
  <c r="V153" i="6"/>
  <c r="V151" i="6"/>
  <c r="V149" i="6"/>
  <c r="V147" i="6"/>
  <c r="V152" i="6"/>
  <c r="V150" i="6"/>
  <c r="V148" i="6"/>
  <c r="V146" i="6"/>
  <c r="V143" i="6"/>
  <c r="V141" i="6"/>
  <c r="V139" i="6"/>
  <c r="V137" i="6"/>
  <c r="V145" i="6"/>
  <c r="V144" i="6"/>
  <c r="V142" i="6"/>
  <c r="V140" i="6"/>
  <c r="V138" i="6"/>
  <c r="V135" i="6"/>
  <c r="V133" i="6"/>
  <c r="V131" i="6"/>
  <c r="V129" i="6"/>
  <c r="V136" i="6"/>
  <c r="V134" i="6"/>
  <c r="V132" i="6"/>
  <c r="V130" i="6"/>
  <c r="V128" i="6"/>
  <c r="V126" i="6"/>
  <c r="V124" i="6"/>
  <c r="V122" i="6"/>
  <c r="V120" i="6"/>
  <c r="V127" i="6"/>
  <c r="V125" i="6"/>
  <c r="V123" i="6"/>
  <c r="V121" i="6"/>
  <c r="V119" i="6"/>
  <c r="V118" i="6"/>
  <c r="V117" i="6"/>
  <c r="V115" i="6"/>
  <c r="V113" i="6"/>
  <c r="V111" i="6"/>
  <c r="V109" i="6"/>
  <c r="V107" i="6"/>
  <c r="V105" i="6"/>
  <c r="V103" i="6"/>
  <c r="V101" i="6"/>
  <c r="V116" i="6"/>
  <c r="V114" i="6"/>
  <c r="V112" i="6"/>
  <c r="V110" i="6"/>
  <c r="V108" i="6"/>
  <c r="V106" i="6"/>
  <c r="V104" i="6"/>
  <c r="V102" i="6"/>
  <c r="V100" i="6"/>
  <c r="V99" i="6"/>
  <c r="V97" i="6"/>
  <c r="V95" i="6"/>
  <c r="V93" i="6"/>
  <c r="V91" i="6"/>
  <c r="V89" i="6"/>
  <c r="V87" i="6"/>
  <c r="V85" i="6"/>
  <c r="V83" i="6"/>
  <c r="V98" i="6"/>
  <c r="V96" i="6"/>
  <c r="V94" i="6"/>
  <c r="V92" i="6"/>
  <c r="V90" i="6"/>
  <c r="V88" i="6"/>
  <c r="V86" i="6"/>
  <c r="V84" i="6"/>
  <c r="V82" i="6"/>
  <c r="V81" i="6"/>
  <c r="V79" i="6"/>
  <c r="V77" i="6"/>
  <c r="V75" i="6"/>
  <c r="V73" i="6"/>
  <c r="V71" i="6"/>
  <c r="V69" i="6"/>
  <c r="V67" i="6"/>
  <c r="V65" i="6"/>
  <c r="V80" i="6"/>
  <c r="V78" i="6"/>
  <c r="V76" i="6"/>
  <c r="V74" i="6"/>
  <c r="V72" i="6"/>
  <c r="V70" i="6"/>
  <c r="V68" i="6"/>
  <c r="V66" i="6"/>
  <c r="V63" i="6"/>
  <c r="V61" i="6"/>
  <c r="V59" i="6"/>
  <c r="V57" i="6"/>
  <c r="V55" i="6"/>
  <c r="V53" i="6"/>
  <c r="V51" i="6"/>
  <c r="V49" i="6"/>
  <c r="V47" i="6"/>
  <c r="V64" i="6"/>
  <c r="V62" i="6"/>
  <c r="V60" i="6"/>
  <c r="V58" i="6"/>
  <c r="V56" i="6"/>
  <c r="V54" i="6"/>
  <c r="V52" i="6"/>
  <c r="V50" i="6"/>
  <c r="V48" i="6"/>
  <c r="V46" i="6"/>
  <c r="Z170" i="6"/>
  <c r="Z168" i="6"/>
  <c r="Z171" i="6"/>
  <c r="Z169" i="6"/>
  <c r="Z166" i="6"/>
  <c r="Z164" i="6"/>
  <c r="Z167" i="6"/>
  <c r="Z165" i="6"/>
  <c r="Z163" i="6"/>
  <c r="Z162" i="6"/>
  <c r="Z160" i="6"/>
  <c r="Z161" i="6"/>
  <c r="Z159" i="6"/>
  <c r="Z157" i="6"/>
  <c r="Z155" i="6"/>
  <c r="Z158" i="6"/>
  <c r="Z156" i="6"/>
  <c r="Z154" i="6"/>
  <c r="Z153" i="6"/>
  <c r="Z151" i="6"/>
  <c r="Z149" i="6"/>
  <c r="Z147" i="6"/>
  <c r="Z152" i="6"/>
  <c r="Z150" i="6"/>
  <c r="Z148" i="6"/>
  <c r="Z146" i="6"/>
  <c r="Z143" i="6"/>
  <c r="Z141" i="6"/>
  <c r="Z139" i="6"/>
  <c r="Z137" i="6"/>
  <c r="Z144" i="6"/>
  <c r="Z142" i="6"/>
  <c r="Z140" i="6"/>
  <c r="Z138" i="6"/>
  <c r="Z145" i="6"/>
  <c r="Z135" i="6"/>
  <c r="Z133" i="6"/>
  <c r="Z131" i="6"/>
  <c r="Z129" i="6"/>
  <c r="Z136" i="6"/>
  <c r="Z134" i="6"/>
  <c r="Z132" i="6"/>
  <c r="Z130" i="6"/>
  <c r="Z128" i="6"/>
  <c r="Z127" i="6"/>
  <c r="Z126" i="6"/>
  <c r="Z124" i="6"/>
  <c r="Z122" i="6"/>
  <c r="Z120" i="6"/>
  <c r="Z125" i="6"/>
  <c r="Z123" i="6"/>
  <c r="Z121" i="6"/>
  <c r="Z119" i="6"/>
  <c r="Z117" i="6"/>
  <c r="Z115" i="6"/>
  <c r="Z113" i="6"/>
  <c r="Z111" i="6"/>
  <c r="Z109" i="6"/>
  <c r="Z107" i="6"/>
  <c r="Z105" i="6"/>
  <c r="Z103" i="6"/>
  <c r="Z101" i="6"/>
  <c r="Z118" i="6"/>
  <c r="Z116" i="6"/>
  <c r="Z114" i="6"/>
  <c r="Z112" i="6"/>
  <c r="Z110" i="6"/>
  <c r="Z108" i="6"/>
  <c r="Z106" i="6"/>
  <c r="Z104" i="6"/>
  <c r="Z102" i="6"/>
  <c r="Z99" i="6"/>
  <c r="Z97" i="6"/>
  <c r="Z95" i="6"/>
  <c r="Z93" i="6"/>
  <c r="Z91" i="6"/>
  <c r="Z89" i="6"/>
  <c r="Z87" i="6"/>
  <c r="Z85" i="6"/>
  <c r="Z83" i="6"/>
  <c r="Z100" i="6"/>
  <c r="Z98" i="6"/>
  <c r="Z96" i="6"/>
  <c r="Z94" i="6"/>
  <c r="Z92" i="6"/>
  <c r="Z90" i="6"/>
  <c r="Z88" i="6"/>
  <c r="Z86" i="6"/>
  <c r="Z84" i="6"/>
  <c r="Z81" i="6"/>
  <c r="Z79" i="6"/>
  <c r="Z77" i="6"/>
  <c r="Z75" i="6"/>
  <c r="Z73" i="6"/>
  <c r="Z71" i="6"/>
  <c r="Z69" i="6"/>
  <c r="Z67" i="6"/>
  <c r="Z65" i="6"/>
  <c r="Z82" i="6"/>
  <c r="Z80" i="6"/>
  <c r="Z78" i="6"/>
  <c r="Z76" i="6"/>
  <c r="Z74" i="6"/>
  <c r="Z72" i="6"/>
  <c r="Z70" i="6"/>
  <c r="Z68" i="6"/>
  <c r="Z66" i="6"/>
  <c r="Z63" i="6"/>
  <c r="Z61" i="6"/>
  <c r="Z59" i="6"/>
  <c r="Z57" i="6"/>
  <c r="Z55" i="6"/>
  <c r="Z53" i="6"/>
  <c r="Z51" i="6"/>
  <c r="Z49" i="6"/>
  <c r="Z47" i="6"/>
  <c r="Z64" i="6"/>
  <c r="Z62" i="6"/>
  <c r="Z60" i="6"/>
  <c r="Z58" i="6"/>
  <c r="Z56" i="6"/>
  <c r="Z54" i="6"/>
  <c r="Z52" i="6"/>
  <c r="Z50" i="6"/>
  <c r="Z48" i="6"/>
  <c r="Z46" i="6"/>
  <c r="AD170" i="6"/>
  <c r="AD168" i="6"/>
  <c r="AD171" i="6"/>
  <c r="AD169" i="6"/>
  <c r="AD166" i="6"/>
  <c r="AD164" i="6"/>
  <c r="AD167" i="6"/>
  <c r="AD165" i="6"/>
  <c r="AD163" i="6"/>
  <c r="AD162" i="6"/>
  <c r="AD160" i="6"/>
  <c r="AD161" i="6"/>
  <c r="AD159" i="6"/>
  <c r="AD157" i="6"/>
  <c r="AD155" i="6"/>
  <c r="AD158" i="6"/>
  <c r="AD156" i="6"/>
  <c r="AD154" i="6"/>
  <c r="AD153" i="6"/>
  <c r="AD151" i="6"/>
  <c r="AD149" i="6"/>
  <c r="AD147" i="6"/>
  <c r="AD152" i="6"/>
  <c r="AD150" i="6"/>
  <c r="AD148" i="6"/>
  <c r="AD146" i="6"/>
  <c r="AD143" i="6"/>
  <c r="AD141" i="6"/>
  <c r="AD139" i="6"/>
  <c r="AD137" i="6"/>
  <c r="AD145" i="6"/>
  <c r="AD144" i="6"/>
  <c r="AD142" i="6"/>
  <c r="AD140" i="6"/>
  <c r="AD138" i="6"/>
  <c r="AD136" i="6"/>
  <c r="AD135" i="6"/>
  <c r="AD133" i="6"/>
  <c r="AD131" i="6"/>
  <c r="AD129" i="6"/>
  <c r="AD134" i="6"/>
  <c r="AD132" i="6"/>
  <c r="AD130" i="6"/>
  <c r="AD128" i="6"/>
  <c r="AD126" i="6"/>
  <c r="AD124" i="6"/>
  <c r="AD122" i="6"/>
  <c r="AD120" i="6"/>
  <c r="AD125" i="6"/>
  <c r="AD123" i="6"/>
  <c r="AD121" i="6"/>
  <c r="AD119" i="6"/>
  <c r="AD127" i="6"/>
  <c r="AD117" i="6"/>
  <c r="AD115" i="6"/>
  <c r="AD113" i="6"/>
  <c r="AD111" i="6"/>
  <c r="AD109" i="6"/>
  <c r="AD107" i="6"/>
  <c r="AD105" i="6"/>
  <c r="AD103" i="6"/>
  <c r="AD101" i="6"/>
  <c r="AD118" i="6"/>
  <c r="AD116" i="6"/>
  <c r="AD114" i="6"/>
  <c r="AD112" i="6"/>
  <c r="AD110" i="6"/>
  <c r="AD108" i="6"/>
  <c r="AD106" i="6"/>
  <c r="AD104" i="6"/>
  <c r="AD102" i="6"/>
  <c r="AD100" i="6"/>
  <c r="AD99" i="6"/>
  <c r="AD97" i="6"/>
  <c r="AD95" i="6"/>
  <c r="AD93" i="6"/>
  <c r="AD91" i="6"/>
  <c r="AD89" i="6"/>
  <c r="AD87" i="6"/>
  <c r="AD85" i="6"/>
  <c r="AD83" i="6"/>
  <c r="AD98" i="6"/>
  <c r="AD96" i="6"/>
  <c r="AD94" i="6"/>
  <c r="AD92" i="6"/>
  <c r="AD90" i="6"/>
  <c r="AD88" i="6"/>
  <c r="AD86" i="6"/>
  <c r="AD84" i="6"/>
  <c r="AD82" i="6"/>
  <c r="AD81" i="6"/>
  <c r="AD79" i="6"/>
  <c r="AD77" i="6"/>
  <c r="AD75" i="6"/>
  <c r="AD73" i="6"/>
  <c r="AD71" i="6"/>
  <c r="AD69" i="6"/>
  <c r="AD67" i="6"/>
  <c r="AD65" i="6"/>
  <c r="AD80" i="6"/>
  <c r="AD78" i="6"/>
  <c r="AD76" i="6"/>
  <c r="AD74" i="6"/>
  <c r="AD72" i="6"/>
  <c r="AD70" i="6"/>
  <c r="AD68" i="6"/>
  <c r="AD66" i="6"/>
  <c r="AD64" i="6"/>
  <c r="AD63" i="6"/>
  <c r="AD61" i="6"/>
  <c r="AD59" i="6"/>
  <c r="AD57" i="6"/>
  <c r="AD55" i="6"/>
  <c r="AD53" i="6"/>
  <c r="AD51" i="6"/>
  <c r="AD49" i="6"/>
  <c r="AD47" i="6"/>
  <c r="AD62" i="6"/>
  <c r="AD60" i="6"/>
  <c r="AD58" i="6"/>
  <c r="AD56" i="6"/>
  <c r="AD54" i="6"/>
  <c r="AD52" i="6"/>
  <c r="AD50" i="6"/>
  <c r="AD48" i="6"/>
  <c r="AD46" i="6"/>
  <c r="AH170" i="6"/>
  <c r="AH168" i="6"/>
  <c r="AH171" i="6"/>
  <c r="AH169" i="6"/>
  <c r="AH166" i="6"/>
  <c r="AH164" i="6"/>
  <c r="AH167" i="6"/>
  <c r="AH165" i="6"/>
  <c r="AH163" i="6"/>
  <c r="AH162" i="6"/>
  <c r="AH160" i="6"/>
  <c r="AH161" i="6"/>
  <c r="AH159" i="6"/>
  <c r="AH157" i="6"/>
  <c r="AH155" i="6"/>
  <c r="AH158" i="6"/>
  <c r="AH156" i="6"/>
  <c r="AH154" i="6"/>
  <c r="AH153" i="6"/>
  <c r="AH151" i="6"/>
  <c r="AH149" i="6"/>
  <c r="AH147" i="6"/>
  <c r="AH145" i="6"/>
  <c r="AH152" i="6"/>
  <c r="AH150" i="6"/>
  <c r="AH148" i="6"/>
  <c r="AH146" i="6"/>
  <c r="AH143" i="6"/>
  <c r="AH141" i="6"/>
  <c r="AH139" i="6"/>
  <c r="AH137" i="6"/>
  <c r="AH144" i="6"/>
  <c r="AH142" i="6"/>
  <c r="AH140" i="6"/>
  <c r="AH138" i="6"/>
  <c r="AH136" i="6"/>
  <c r="AH135" i="6"/>
  <c r="AH133" i="6"/>
  <c r="AH131" i="6"/>
  <c r="AH129" i="6"/>
  <c r="AH134" i="6"/>
  <c r="AH132" i="6"/>
  <c r="AH130" i="6"/>
  <c r="AH128" i="6"/>
  <c r="AH126" i="6"/>
  <c r="AH124" i="6"/>
  <c r="AH122" i="6"/>
  <c r="AH120" i="6"/>
  <c r="AH127" i="6"/>
  <c r="AH125" i="6"/>
  <c r="AH123" i="6"/>
  <c r="AH121" i="6"/>
  <c r="AH119" i="6"/>
  <c r="AH118" i="6"/>
  <c r="AH117" i="6"/>
  <c r="AH115" i="6"/>
  <c r="AH113" i="6"/>
  <c r="AH111" i="6"/>
  <c r="AH109" i="6"/>
  <c r="AH107" i="6"/>
  <c r="AH105" i="6"/>
  <c r="AH103" i="6"/>
  <c r="AH101" i="6"/>
  <c r="AH116" i="6"/>
  <c r="AH114" i="6"/>
  <c r="AH112" i="6"/>
  <c r="AH110" i="6"/>
  <c r="AH108" i="6"/>
  <c r="AH106" i="6"/>
  <c r="AH104" i="6"/>
  <c r="AH102" i="6"/>
  <c r="AH99" i="6"/>
  <c r="AH97" i="6"/>
  <c r="AH95" i="6"/>
  <c r="AH93" i="6"/>
  <c r="AH91" i="6"/>
  <c r="AH89" i="6"/>
  <c r="AH87" i="6"/>
  <c r="AH85" i="6"/>
  <c r="AH83" i="6"/>
  <c r="AH100" i="6"/>
  <c r="AH98" i="6"/>
  <c r="AH96" i="6"/>
  <c r="AH94" i="6"/>
  <c r="AH92" i="6"/>
  <c r="AH90" i="6"/>
  <c r="AH88" i="6"/>
  <c r="AH86" i="6"/>
  <c r="AH84" i="6"/>
  <c r="AH81" i="6"/>
  <c r="AH79" i="6"/>
  <c r="AH77" i="6"/>
  <c r="AH75" i="6"/>
  <c r="AH73" i="6"/>
  <c r="AH71" i="6"/>
  <c r="AH69" i="6"/>
  <c r="AH67" i="6"/>
  <c r="AH65" i="6"/>
  <c r="AH82" i="6"/>
  <c r="AH80" i="6"/>
  <c r="AH78" i="6"/>
  <c r="AH76" i="6"/>
  <c r="AH74" i="6"/>
  <c r="AH72" i="6"/>
  <c r="AH70" i="6"/>
  <c r="AH68" i="6"/>
  <c r="AH66" i="6"/>
  <c r="AH64" i="6"/>
  <c r="AH63" i="6"/>
  <c r="AH61" i="6"/>
  <c r="AH59" i="6"/>
  <c r="AH57" i="6"/>
  <c r="AH55" i="6"/>
  <c r="AH53" i="6"/>
  <c r="AH51" i="6"/>
  <c r="AH49" i="6"/>
  <c r="AH47" i="6"/>
  <c r="AH62" i="6"/>
  <c r="AH60" i="6"/>
  <c r="AH58" i="6"/>
  <c r="AH56" i="6"/>
  <c r="AH54" i="6"/>
  <c r="AH52" i="6"/>
  <c r="AH50" i="6"/>
  <c r="AH48" i="6"/>
  <c r="AH46" i="6"/>
  <c r="AL170" i="6"/>
  <c r="AL168" i="6"/>
  <c r="AL171" i="6"/>
  <c r="AL169" i="6"/>
  <c r="AL166" i="6"/>
  <c r="AL164" i="6"/>
  <c r="AL167" i="6"/>
  <c r="AL165" i="6"/>
  <c r="AL163" i="6"/>
  <c r="AL162" i="6"/>
  <c r="AL160" i="6"/>
  <c r="AL161" i="6"/>
  <c r="AL159" i="6"/>
  <c r="AL157" i="6"/>
  <c r="AL155" i="6"/>
  <c r="AL156" i="6"/>
  <c r="AL154" i="6"/>
  <c r="AL158" i="6"/>
  <c r="AL153" i="6"/>
  <c r="AL151" i="6"/>
  <c r="AL149" i="6"/>
  <c r="AL147" i="6"/>
  <c r="AL145" i="6"/>
  <c r="AL152" i="6"/>
  <c r="AL150" i="6"/>
  <c r="AL148" i="6"/>
  <c r="AL146" i="6"/>
  <c r="AL143" i="6"/>
  <c r="AL141" i="6"/>
  <c r="AL139" i="6"/>
  <c r="AL137" i="6"/>
  <c r="AL144" i="6"/>
  <c r="AL142" i="6"/>
  <c r="AL140" i="6"/>
  <c r="AL138" i="6"/>
  <c r="AL136" i="6"/>
  <c r="AL135" i="6"/>
  <c r="AL133" i="6"/>
  <c r="AL131" i="6"/>
  <c r="AL129" i="6"/>
  <c r="AL134" i="6"/>
  <c r="AL132" i="6"/>
  <c r="AL130" i="6"/>
  <c r="AL128" i="6"/>
  <c r="AL126" i="6"/>
  <c r="AL124" i="6"/>
  <c r="AL122" i="6"/>
  <c r="AL120" i="6"/>
  <c r="AL127" i="6"/>
  <c r="AL125" i="6"/>
  <c r="AL123" i="6"/>
  <c r="AL121" i="6"/>
  <c r="AL119" i="6"/>
  <c r="AL117" i="6"/>
  <c r="AL115" i="6"/>
  <c r="AL113" i="6"/>
  <c r="AL111" i="6"/>
  <c r="AL109" i="6"/>
  <c r="AL107" i="6"/>
  <c r="AL105" i="6"/>
  <c r="AL103" i="6"/>
  <c r="AL101" i="6"/>
  <c r="AL116" i="6"/>
  <c r="AL114" i="6"/>
  <c r="AL112" i="6"/>
  <c r="AL110" i="6"/>
  <c r="AL108" i="6"/>
  <c r="AL106" i="6"/>
  <c r="AL104" i="6"/>
  <c r="AL102" i="6"/>
  <c r="AL118" i="6"/>
  <c r="AL100" i="6"/>
  <c r="AL99" i="6"/>
  <c r="AL97" i="6"/>
  <c r="AL95" i="6"/>
  <c r="AL93" i="6"/>
  <c r="AL91" i="6"/>
  <c r="AL89" i="6"/>
  <c r="AL87" i="6"/>
  <c r="AL85" i="6"/>
  <c r="AL83" i="6"/>
  <c r="AL98" i="6"/>
  <c r="AL96" i="6"/>
  <c r="AL94" i="6"/>
  <c r="AL92" i="6"/>
  <c r="AL90" i="6"/>
  <c r="AL88" i="6"/>
  <c r="AL86" i="6"/>
  <c r="AL84" i="6"/>
  <c r="AL82" i="6"/>
  <c r="AL81" i="6"/>
  <c r="AL79" i="6"/>
  <c r="AL77" i="6"/>
  <c r="AL75" i="6"/>
  <c r="AL73" i="6"/>
  <c r="AL71" i="6"/>
  <c r="AL69" i="6"/>
  <c r="AL67" i="6"/>
  <c r="AL65" i="6"/>
  <c r="AL80" i="6"/>
  <c r="AL78" i="6"/>
  <c r="AL76" i="6"/>
  <c r="AL74" i="6"/>
  <c r="AL72" i="6"/>
  <c r="AL70" i="6"/>
  <c r="AL68" i="6"/>
  <c r="AL66" i="6"/>
  <c r="AL64" i="6"/>
  <c r="AL63" i="6"/>
  <c r="AL61" i="6"/>
  <c r="AL59" i="6"/>
  <c r="AL57" i="6"/>
  <c r="AL55" i="6"/>
  <c r="AL53" i="6"/>
  <c r="AL51" i="6"/>
  <c r="AL49" i="6"/>
  <c r="AL47" i="6"/>
  <c r="AL62" i="6"/>
  <c r="AL60" i="6"/>
  <c r="AL58" i="6"/>
  <c r="AL56" i="6"/>
  <c r="AL54" i="6"/>
  <c r="AL52" i="6"/>
  <c r="AL50" i="6"/>
  <c r="AL48" i="6"/>
  <c r="AL46" i="6"/>
  <c r="AP170" i="6"/>
  <c r="AP168" i="6"/>
  <c r="AP171" i="6"/>
  <c r="AP169" i="6"/>
  <c r="AP166" i="6"/>
  <c r="AP164" i="6"/>
  <c r="AP167" i="6"/>
  <c r="AP165" i="6"/>
  <c r="AP163" i="6"/>
  <c r="AP162" i="6"/>
  <c r="AP160" i="6"/>
  <c r="AP158" i="6"/>
  <c r="AP161" i="6"/>
  <c r="AP159" i="6"/>
  <c r="AP157" i="6"/>
  <c r="AP155" i="6"/>
  <c r="AP156" i="6"/>
  <c r="AP154" i="6"/>
  <c r="AP153" i="6"/>
  <c r="AP151" i="6"/>
  <c r="AP149" i="6"/>
  <c r="AP147" i="6"/>
  <c r="AP145" i="6"/>
  <c r="AP152" i="6"/>
  <c r="AP150" i="6"/>
  <c r="AP148" i="6"/>
  <c r="AP146" i="6"/>
  <c r="AP143" i="6"/>
  <c r="AP141" i="6"/>
  <c r="AP139" i="6"/>
  <c r="AP137" i="6"/>
  <c r="AP144" i="6"/>
  <c r="AP142" i="6"/>
  <c r="AP140" i="6"/>
  <c r="AP138" i="6"/>
  <c r="AP136" i="6"/>
  <c r="AP135" i="6"/>
  <c r="AP133" i="6"/>
  <c r="AP131" i="6"/>
  <c r="AP129" i="6"/>
  <c r="AP134" i="6"/>
  <c r="AP132" i="6"/>
  <c r="AP130" i="6"/>
  <c r="AP128" i="6"/>
  <c r="AP127" i="6"/>
  <c r="AP126" i="6"/>
  <c r="AP124" i="6"/>
  <c r="AP122" i="6"/>
  <c r="AP120" i="6"/>
  <c r="AP125" i="6"/>
  <c r="AP123" i="6"/>
  <c r="AP121" i="6"/>
  <c r="AP119" i="6"/>
  <c r="AP117" i="6"/>
  <c r="AP115" i="6"/>
  <c r="AP113" i="6"/>
  <c r="AP111" i="6"/>
  <c r="AP109" i="6"/>
  <c r="AP107" i="6"/>
  <c r="AP105" i="6"/>
  <c r="AP103" i="6"/>
  <c r="AP101" i="6"/>
  <c r="AP118" i="6"/>
  <c r="AP116" i="6"/>
  <c r="AP114" i="6"/>
  <c r="AP112" i="6"/>
  <c r="AP110" i="6"/>
  <c r="AP108" i="6"/>
  <c r="AP106" i="6"/>
  <c r="AP104" i="6"/>
  <c r="AP102" i="6"/>
  <c r="AP99" i="6"/>
  <c r="AP97" i="6"/>
  <c r="AP95" i="6"/>
  <c r="AP93" i="6"/>
  <c r="AP91" i="6"/>
  <c r="AP89" i="6"/>
  <c r="AP87" i="6"/>
  <c r="AP85" i="6"/>
  <c r="AP83" i="6"/>
  <c r="AP100" i="6"/>
  <c r="AP98" i="6"/>
  <c r="AP96" i="6"/>
  <c r="AP94" i="6"/>
  <c r="AP92" i="6"/>
  <c r="AP90" i="6"/>
  <c r="AP88" i="6"/>
  <c r="AP86" i="6"/>
  <c r="AP84" i="6"/>
  <c r="AP82" i="6"/>
  <c r="AP81" i="6"/>
  <c r="AP79" i="6"/>
  <c r="AP77" i="6"/>
  <c r="AP75" i="6"/>
  <c r="AP73" i="6"/>
  <c r="AP71" i="6"/>
  <c r="AP69" i="6"/>
  <c r="AP67" i="6"/>
  <c r="AP65" i="6"/>
  <c r="AP80" i="6"/>
  <c r="AP78" i="6"/>
  <c r="AP76" i="6"/>
  <c r="AP74" i="6"/>
  <c r="AP72" i="6"/>
  <c r="AP70" i="6"/>
  <c r="AP68" i="6"/>
  <c r="AP66" i="6"/>
  <c r="AP64" i="6"/>
  <c r="AP63" i="6"/>
  <c r="AP61" i="6"/>
  <c r="AP59" i="6"/>
  <c r="AP57" i="6"/>
  <c r="AP55" i="6"/>
  <c r="AP53" i="6"/>
  <c r="AP51" i="6"/>
  <c r="AP49" i="6"/>
  <c r="AP47" i="6"/>
  <c r="AP62" i="6"/>
  <c r="AP60" i="6"/>
  <c r="AP58" i="6"/>
  <c r="AP56" i="6"/>
  <c r="AP54" i="6"/>
  <c r="AP52" i="6"/>
  <c r="AP50" i="6"/>
  <c r="AP48" i="6"/>
  <c r="AP46" i="6"/>
  <c r="AT170" i="6"/>
  <c r="AT168" i="6"/>
  <c r="AT171" i="6"/>
  <c r="AT169" i="6"/>
  <c r="AT167" i="6"/>
  <c r="AT166" i="6"/>
  <c r="AT164" i="6"/>
  <c r="AT165" i="6"/>
  <c r="AT163" i="6"/>
  <c r="AT162" i="6"/>
  <c r="AT160" i="6"/>
  <c r="AT158" i="6"/>
  <c r="AT161" i="6"/>
  <c r="AT159" i="6"/>
  <c r="AT157" i="6"/>
  <c r="AT155" i="6"/>
  <c r="AT156" i="6"/>
  <c r="AT154" i="6"/>
  <c r="AT153" i="6"/>
  <c r="AT151" i="6"/>
  <c r="AT149" i="6"/>
  <c r="AT147" i="6"/>
  <c r="AT145" i="6"/>
  <c r="AT152" i="6"/>
  <c r="AT150" i="6"/>
  <c r="AT148" i="6"/>
  <c r="AT146" i="6"/>
  <c r="AT143" i="6"/>
  <c r="AT141" i="6"/>
  <c r="AT139" i="6"/>
  <c r="AT137" i="6"/>
  <c r="AT144" i="6"/>
  <c r="AT142" i="6"/>
  <c r="AT140" i="6"/>
  <c r="AT138" i="6"/>
  <c r="AT136" i="6"/>
  <c r="AT135" i="6"/>
  <c r="AT133" i="6"/>
  <c r="AT131" i="6"/>
  <c r="AT129" i="6"/>
  <c r="AT134" i="6"/>
  <c r="AT132" i="6"/>
  <c r="AT130" i="6"/>
  <c r="AT128" i="6"/>
  <c r="AT126" i="6"/>
  <c r="AT124" i="6"/>
  <c r="AT122" i="6"/>
  <c r="AT120" i="6"/>
  <c r="AT125" i="6"/>
  <c r="AT123" i="6"/>
  <c r="AT121" i="6"/>
  <c r="AT119" i="6"/>
  <c r="AT127" i="6"/>
  <c r="AT117" i="6"/>
  <c r="AT115" i="6"/>
  <c r="AT113" i="6"/>
  <c r="AT111" i="6"/>
  <c r="AT109" i="6"/>
  <c r="AT107" i="6"/>
  <c r="AT105" i="6"/>
  <c r="AT103" i="6"/>
  <c r="AT101" i="6"/>
  <c r="AT118" i="6"/>
  <c r="AT116" i="6"/>
  <c r="AT114" i="6"/>
  <c r="AT112" i="6"/>
  <c r="AT110" i="6"/>
  <c r="AT108" i="6"/>
  <c r="AT106" i="6"/>
  <c r="AT104" i="6"/>
  <c r="AT102" i="6"/>
  <c r="AT100" i="6"/>
  <c r="AT99" i="6"/>
  <c r="AT97" i="6"/>
  <c r="AT95" i="6"/>
  <c r="AT93" i="6"/>
  <c r="AT91" i="6"/>
  <c r="AT89" i="6"/>
  <c r="AT87" i="6"/>
  <c r="AT85" i="6"/>
  <c r="AT83" i="6"/>
  <c r="AT98" i="6"/>
  <c r="AT96" i="6"/>
  <c r="AT94" i="6"/>
  <c r="AT92" i="6"/>
  <c r="AT90" i="6"/>
  <c r="AT88" i="6"/>
  <c r="AT86" i="6"/>
  <c r="AT84" i="6"/>
  <c r="AT81" i="6"/>
  <c r="AT79" i="6"/>
  <c r="AT77" i="6"/>
  <c r="AT75" i="6"/>
  <c r="AT73" i="6"/>
  <c r="AT71" i="6"/>
  <c r="AT69" i="6"/>
  <c r="AT67" i="6"/>
  <c r="AT65" i="6"/>
  <c r="AT82" i="6"/>
  <c r="AT80" i="6"/>
  <c r="AT78" i="6"/>
  <c r="AT76" i="6"/>
  <c r="AT74" i="6"/>
  <c r="AT72" i="6"/>
  <c r="AT70" i="6"/>
  <c r="AT68" i="6"/>
  <c r="AT66" i="6"/>
  <c r="AT64" i="6"/>
  <c r="AT63" i="6"/>
  <c r="AT61" i="6"/>
  <c r="AT59" i="6"/>
  <c r="AT57" i="6"/>
  <c r="AT55" i="6"/>
  <c r="AT53" i="6"/>
  <c r="AT51" i="6"/>
  <c r="AT49" i="6"/>
  <c r="AT47" i="6"/>
  <c r="AT62" i="6"/>
  <c r="AT60" i="6"/>
  <c r="AT58" i="6"/>
  <c r="AT56" i="6"/>
  <c r="AT54" i="6"/>
  <c r="AT52" i="6"/>
  <c r="AT50" i="6"/>
  <c r="AT48" i="6"/>
  <c r="AT46" i="6"/>
  <c r="AX170" i="6"/>
  <c r="AX168" i="6"/>
  <c r="AX171" i="6"/>
  <c r="AX169" i="6"/>
  <c r="AX167" i="6"/>
  <c r="AX166" i="6"/>
  <c r="AX164" i="6"/>
  <c r="AX165" i="6"/>
  <c r="AX163" i="6"/>
  <c r="AX162" i="6"/>
  <c r="AX160" i="6"/>
  <c r="AX158" i="6"/>
  <c r="AX161" i="6"/>
  <c r="AX159" i="6"/>
  <c r="AX157" i="6"/>
  <c r="AX155" i="6"/>
  <c r="AX156" i="6"/>
  <c r="AX154" i="6"/>
  <c r="AX153" i="6"/>
  <c r="AX151" i="6"/>
  <c r="AX149" i="6"/>
  <c r="AX147" i="6"/>
  <c r="AX145" i="6"/>
  <c r="AX152" i="6"/>
  <c r="AX150" i="6"/>
  <c r="AX148" i="6"/>
  <c r="AX146" i="6"/>
  <c r="AX143" i="6"/>
  <c r="AX141" i="6"/>
  <c r="AX139" i="6"/>
  <c r="AX137" i="6"/>
  <c r="AX144" i="6"/>
  <c r="AX142" i="6"/>
  <c r="AX140" i="6"/>
  <c r="AX138" i="6"/>
  <c r="AX136" i="6"/>
  <c r="AX135" i="6"/>
  <c r="AX133" i="6"/>
  <c r="AX131" i="6"/>
  <c r="AX129" i="6"/>
  <c r="AX134" i="6"/>
  <c r="AX132" i="6"/>
  <c r="AX130" i="6"/>
  <c r="AX128" i="6"/>
  <c r="AX126" i="6"/>
  <c r="AX124" i="6"/>
  <c r="AX122" i="6"/>
  <c r="AX120" i="6"/>
  <c r="AX127" i="6"/>
  <c r="AX125" i="6"/>
  <c r="AX123" i="6"/>
  <c r="AX121" i="6"/>
  <c r="AX119" i="6"/>
  <c r="AX118" i="6"/>
  <c r="AX117" i="6"/>
  <c r="AX115" i="6"/>
  <c r="AX113" i="6"/>
  <c r="AX111" i="6"/>
  <c r="AX109" i="6"/>
  <c r="AX107" i="6"/>
  <c r="AX105" i="6"/>
  <c r="AX103" i="6"/>
  <c r="AX101" i="6"/>
  <c r="AX116" i="6"/>
  <c r="AX114" i="6"/>
  <c r="AX112" i="6"/>
  <c r="AX110" i="6"/>
  <c r="AX108" i="6"/>
  <c r="AX106" i="6"/>
  <c r="AX104" i="6"/>
  <c r="AX102" i="6"/>
  <c r="AX99" i="6"/>
  <c r="AX97" i="6"/>
  <c r="AX95" i="6"/>
  <c r="AX93" i="6"/>
  <c r="AX91" i="6"/>
  <c r="AX89" i="6"/>
  <c r="AX87" i="6"/>
  <c r="AX85" i="6"/>
  <c r="AX83" i="6"/>
  <c r="AX100" i="6"/>
  <c r="AX98" i="6"/>
  <c r="AX96" i="6"/>
  <c r="AX94" i="6"/>
  <c r="AX92" i="6"/>
  <c r="AX90" i="6"/>
  <c r="AX88" i="6"/>
  <c r="AX86" i="6"/>
  <c r="AX84" i="6"/>
  <c r="AX82" i="6"/>
  <c r="AX81" i="6"/>
  <c r="AX79" i="6"/>
  <c r="AX77" i="6"/>
  <c r="AX75" i="6"/>
  <c r="AX73" i="6"/>
  <c r="AX71" i="6"/>
  <c r="AX69" i="6"/>
  <c r="AX67" i="6"/>
  <c r="AX65" i="6"/>
  <c r="AX80" i="6"/>
  <c r="AX78" i="6"/>
  <c r="AX76" i="6"/>
  <c r="AX74" i="6"/>
  <c r="AX72" i="6"/>
  <c r="AX70" i="6"/>
  <c r="AX68" i="6"/>
  <c r="AX66" i="6"/>
  <c r="AX64" i="6"/>
  <c r="AX63" i="6"/>
  <c r="AX61" i="6"/>
  <c r="AX59" i="6"/>
  <c r="AX57" i="6"/>
  <c r="AX55" i="6"/>
  <c r="AX53" i="6"/>
  <c r="AX51" i="6"/>
  <c r="AX49" i="6"/>
  <c r="AX47" i="6"/>
  <c r="AX62" i="6"/>
  <c r="AX60" i="6"/>
  <c r="AX58" i="6"/>
  <c r="AX56" i="6"/>
  <c r="AX54" i="6"/>
  <c r="AX52" i="6"/>
  <c r="AX50" i="6"/>
  <c r="AX48" i="6"/>
  <c r="AX46" i="6"/>
  <c r="BD171" i="6"/>
  <c r="BD169" i="6"/>
  <c r="BD167" i="6"/>
  <c r="BD170" i="6"/>
  <c r="BD168" i="6"/>
  <c r="BD165" i="6"/>
  <c r="BD163" i="6"/>
  <c r="BD166" i="6"/>
  <c r="BD164" i="6"/>
  <c r="BD161" i="6"/>
  <c r="BD159" i="6"/>
  <c r="BD162" i="6"/>
  <c r="BD160" i="6"/>
  <c r="BD158" i="6"/>
  <c r="BD156" i="6"/>
  <c r="BD154" i="6"/>
  <c r="BD157" i="6"/>
  <c r="BD155" i="6"/>
  <c r="BD152" i="6"/>
  <c r="BD150" i="6"/>
  <c r="BD148" i="6"/>
  <c r="BD146" i="6"/>
  <c r="BD153" i="6"/>
  <c r="BD151" i="6"/>
  <c r="BD149" i="6"/>
  <c r="BD147" i="6"/>
  <c r="BD145" i="6"/>
  <c r="BD144" i="6"/>
  <c r="BD142" i="6"/>
  <c r="BD140" i="6"/>
  <c r="BD138" i="6"/>
  <c r="BD136" i="6"/>
  <c r="BD143" i="6"/>
  <c r="BD141" i="6"/>
  <c r="BD139" i="6"/>
  <c r="BD137" i="6"/>
  <c r="BD134" i="6"/>
  <c r="BD132" i="6"/>
  <c r="BD130" i="6"/>
  <c r="BD128" i="6"/>
  <c r="BD135" i="6"/>
  <c r="BD133" i="6"/>
  <c r="BD131" i="6"/>
  <c r="BD129" i="6"/>
  <c r="BD127" i="6"/>
  <c r="BD125" i="6"/>
  <c r="BD123" i="6"/>
  <c r="BD121" i="6"/>
  <c r="BD119" i="6"/>
  <c r="BD126" i="6"/>
  <c r="BD124" i="6"/>
  <c r="BD122" i="6"/>
  <c r="BD120" i="6"/>
  <c r="BD118" i="6"/>
  <c r="BD116" i="6"/>
  <c r="BD114" i="6"/>
  <c r="BD112" i="6"/>
  <c r="BD110" i="6"/>
  <c r="BD108" i="6"/>
  <c r="BD106" i="6"/>
  <c r="BD104" i="6"/>
  <c r="BD102" i="6"/>
  <c r="BD100" i="6"/>
  <c r="BD117" i="6"/>
  <c r="BD115" i="6"/>
  <c r="BD113" i="6"/>
  <c r="BD111" i="6"/>
  <c r="BD109" i="6"/>
  <c r="BD107" i="6"/>
  <c r="BD105" i="6"/>
  <c r="BD103" i="6"/>
  <c r="BD101" i="6"/>
  <c r="BD98" i="6"/>
  <c r="BD96" i="6"/>
  <c r="BD94" i="6"/>
  <c r="BD92" i="6"/>
  <c r="BD90" i="6"/>
  <c r="BD88" i="6"/>
  <c r="BD86" i="6"/>
  <c r="BD84" i="6"/>
  <c r="BD82" i="6"/>
  <c r="BD99" i="6"/>
  <c r="BD97" i="6"/>
  <c r="BD95" i="6"/>
  <c r="BD93" i="6"/>
  <c r="BD91" i="6"/>
  <c r="BD89" i="6"/>
  <c r="BD87" i="6"/>
  <c r="BD85" i="6"/>
  <c r="BD83" i="6"/>
  <c r="BD80" i="6"/>
  <c r="BD78" i="6"/>
  <c r="BD76" i="6"/>
  <c r="BD74" i="6"/>
  <c r="BD72" i="6"/>
  <c r="BD70" i="6"/>
  <c r="BD68" i="6"/>
  <c r="BD66" i="6"/>
  <c r="BD64" i="6"/>
  <c r="BD81" i="6"/>
  <c r="BD79" i="6"/>
  <c r="BD77" i="6"/>
  <c r="BD75" i="6"/>
  <c r="BD73" i="6"/>
  <c r="BD71" i="6"/>
  <c r="BD69" i="6"/>
  <c r="BD67" i="6"/>
  <c r="BD65" i="6"/>
  <c r="BD62" i="6"/>
  <c r="BD60" i="6"/>
  <c r="BD58" i="6"/>
  <c r="BD56" i="6"/>
  <c r="BD54" i="6"/>
  <c r="BD52" i="6"/>
  <c r="BD50" i="6"/>
  <c r="BD48" i="6"/>
  <c r="BD46" i="6"/>
  <c r="BD63" i="6"/>
  <c r="BD61" i="6"/>
  <c r="BD59" i="6"/>
  <c r="BD57" i="6"/>
  <c r="BD55" i="6"/>
  <c r="BD53" i="6"/>
  <c r="BD51" i="6"/>
  <c r="BD49" i="6"/>
  <c r="BD47" i="6"/>
  <c r="BH171" i="6"/>
  <c r="BH169" i="6"/>
  <c r="BH167" i="6"/>
  <c r="BH170" i="6"/>
  <c r="BH168" i="6"/>
  <c r="BH165" i="6"/>
  <c r="BH163" i="6"/>
  <c r="BH166" i="6"/>
  <c r="BH164" i="6"/>
  <c r="BH161" i="6"/>
  <c r="BH159" i="6"/>
  <c r="BH162" i="6"/>
  <c r="BH160" i="6"/>
  <c r="BH158" i="6"/>
  <c r="BH156" i="6"/>
  <c r="BH154" i="6"/>
  <c r="BH157" i="6"/>
  <c r="BH155" i="6"/>
  <c r="BH152" i="6"/>
  <c r="BH150" i="6"/>
  <c r="BH148" i="6"/>
  <c r="BH146" i="6"/>
  <c r="BH153" i="6"/>
  <c r="BH151" i="6"/>
  <c r="BH149" i="6"/>
  <c r="BH147" i="6"/>
  <c r="BH145" i="6"/>
  <c r="BH144" i="6"/>
  <c r="BH142" i="6"/>
  <c r="BH140" i="6"/>
  <c r="BH138" i="6"/>
  <c r="BH136" i="6"/>
  <c r="BH143" i="6"/>
  <c r="BH141" i="6"/>
  <c r="BH139" i="6"/>
  <c r="BH137" i="6"/>
  <c r="BH134" i="6"/>
  <c r="BH132" i="6"/>
  <c r="BH130" i="6"/>
  <c r="BH128" i="6"/>
  <c r="BH135" i="6"/>
  <c r="BH133" i="6"/>
  <c r="BH131" i="6"/>
  <c r="BH129" i="6"/>
  <c r="BH127" i="6"/>
  <c r="BH125" i="6"/>
  <c r="BH123" i="6"/>
  <c r="BH121" i="6"/>
  <c r="BH119" i="6"/>
  <c r="BH126" i="6"/>
  <c r="BH124" i="6"/>
  <c r="BH122" i="6"/>
  <c r="BH120" i="6"/>
  <c r="BH118" i="6"/>
  <c r="BH116" i="6"/>
  <c r="BH114" i="6"/>
  <c r="BH112" i="6"/>
  <c r="BH110" i="6"/>
  <c r="BH108" i="6"/>
  <c r="BH106" i="6"/>
  <c r="BH104" i="6"/>
  <c r="BH102" i="6"/>
  <c r="BH100" i="6"/>
  <c r="BH117" i="6"/>
  <c r="BH115" i="6"/>
  <c r="BH113" i="6"/>
  <c r="BH111" i="6"/>
  <c r="BH109" i="6"/>
  <c r="BH107" i="6"/>
  <c r="BH105" i="6"/>
  <c r="BH103" i="6"/>
  <c r="BH101" i="6"/>
  <c r="BH98" i="6"/>
  <c r="BH96" i="6"/>
  <c r="BH94" i="6"/>
  <c r="BH92" i="6"/>
  <c r="BH90" i="6"/>
  <c r="BH88" i="6"/>
  <c r="BH86" i="6"/>
  <c r="BH84" i="6"/>
  <c r="BH82" i="6"/>
  <c r="BH99" i="6"/>
  <c r="BH97" i="6"/>
  <c r="BH95" i="6"/>
  <c r="BH93" i="6"/>
  <c r="BH91" i="6"/>
  <c r="BH89" i="6"/>
  <c r="BH87" i="6"/>
  <c r="BH85" i="6"/>
  <c r="BH83" i="6"/>
  <c r="BH80" i="6"/>
  <c r="BH78" i="6"/>
  <c r="BH76" i="6"/>
  <c r="BH74" i="6"/>
  <c r="BH72" i="6"/>
  <c r="BH70" i="6"/>
  <c r="BH68" i="6"/>
  <c r="BH66" i="6"/>
  <c r="BH64" i="6"/>
  <c r="BH81" i="6"/>
  <c r="BH79" i="6"/>
  <c r="BH77" i="6"/>
  <c r="BH75" i="6"/>
  <c r="BH73" i="6"/>
  <c r="BH71" i="6"/>
  <c r="BH69" i="6"/>
  <c r="BH67" i="6"/>
  <c r="BH65" i="6"/>
  <c r="BH62" i="6"/>
  <c r="BH60" i="6"/>
  <c r="BH58" i="6"/>
  <c r="BH56" i="6"/>
  <c r="BH54" i="6"/>
  <c r="BH52" i="6"/>
  <c r="BH50" i="6"/>
  <c r="BH48" i="6"/>
  <c r="BH46" i="6"/>
  <c r="BH63" i="6"/>
  <c r="BH61" i="6"/>
  <c r="BH59" i="6"/>
  <c r="BH57" i="6"/>
  <c r="BH55" i="6"/>
  <c r="BH53" i="6"/>
  <c r="BH51" i="6"/>
  <c r="BH49" i="6"/>
  <c r="BH47" i="6"/>
  <c r="BL171" i="6"/>
  <c r="BL169" i="6"/>
  <c r="BL167" i="6"/>
  <c r="BL170" i="6"/>
  <c r="BL168" i="6"/>
  <c r="BL165" i="6"/>
  <c r="BL163" i="6"/>
  <c r="BL166" i="6"/>
  <c r="BL164" i="6"/>
  <c r="BL161" i="6"/>
  <c r="BL159" i="6"/>
  <c r="BL162" i="6"/>
  <c r="BL160" i="6"/>
  <c r="BL158" i="6"/>
  <c r="BL156" i="6"/>
  <c r="BL154" i="6"/>
  <c r="BL157" i="6"/>
  <c r="BL155" i="6"/>
  <c r="BL152" i="6"/>
  <c r="BL150" i="6"/>
  <c r="BL148" i="6"/>
  <c r="BL146" i="6"/>
  <c r="BL153" i="6"/>
  <c r="BL151" i="6"/>
  <c r="BL149" i="6"/>
  <c r="BL147" i="6"/>
  <c r="BL145" i="6"/>
  <c r="BL144" i="6"/>
  <c r="BL142" i="6"/>
  <c r="BL140" i="6"/>
  <c r="BL138" i="6"/>
  <c r="BL136" i="6"/>
  <c r="BL143" i="6"/>
  <c r="BL141" i="6"/>
  <c r="BL139" i="6"/>
  <c r="BL137" i="6"/>
  <c r="BL134" i="6"/>
  <c r="BL132" i="6"/>
  <c r="BL130" i="6"/>
  <c r="BL128" i="6"/>
  <c r="BL135" i="6"/>
  <c r="BL133" i="6"/>
  <c r="BL131" i="6"/>
  <c r="BL129" i="6"/>
  <c r="BL127" i="6"/>
  <c r="BL125" i="6"/>
  <c r="BL123" i="6"/>
  <c r="BL121" i="6"/>
  <c r="BL119" i="6"/>
  <c r="BL126" i="6"/>
  <c r="BL124" i="6"/>
  <c r="BL122" i="6"/>
  <c r="BL120" i="6"/>
  <c r="BL118" i="6"/>
  <c r="BL116" i="6"/>
  <c r="BL114" i="6"/>
  <c r="BL112" i="6"/>
  <c r="BL110" i="6"/>
  <c r="BL108" i="6"/>
  <c r="BL106" i="6"/>
  <c r="BL104" i="6"/>
  <c r="BL102" i="6"/>
  <c r="BL100" i="6"/>
  <c r="BL117" i="6"/>
  <c r="BL115" i="6"/>
  <c r="BL113" i="6"/>
  <c r="BL111" i="6"/>
  <c r="BL109" i="6"/>
  <c r="BL107" i="6"/>
  <c r="BL105" i="6"/>
  <c r="BL103" i="6"/>
  <c r="BL101" i="6"/>
  <c r="BL98" i="6"/>
  <c r="BL96" i="6"/>
  <c r="BL94" i="6"/>
  <c r="BL92" i="6"/>
  <c r="BL90" i="6"/>
  <c r="BL88" i="6"/>
  <c r="BL86" i="6"/>
  <c r="BL84" i="6"/>
  <c r="BL82" i="6"/>
  <c r="BL99" i="6"/>
  <c r="BL97" i="6"/>
  <c r="BL95" i="6"/>
  <c r="BL93" i="6"/>
  <c r="BL91" i="6"/>
  <c r="BL89" i="6"/>
  <c r="BL87" i="6"/>
  <c r="BL85" i="6"/>
  <c r="BL83" i="6"/>
  <c r="BL80" i="6"/>
  <c r="BL78" i="6"/>
  <c r="BL76" i="6"/>
  <c r="BL74" i="6"/>
  <c r="BL72" i="6"/>
  <c r="BL70" i="6"/>
  <c r="BL68" i="6"/>
  <c r="BL66" i="6"/>
  <c r="BL64" i="6"/>
  <c r="BL81" i="6"/>
  <c r="BL79" i="6"/>
  <c r="BL77" i="6"/>
  <c r="BL75" i="6"/>
  <c r="BL73" i="6"/>
  <c r="BL71" i="6"/>
  <c r="BL69" i="6"/>
  <c r="BL67" i="6"/>
  <c r="BL65" i="6"/>
  <c r="BL62" i="6"/>
  <c r="BL60" i="6"/>
  <c r="BL58" i="6"/>
  <c r="BL56" i="6"/>
  <c r="BL54" i="6"/>
  <c r="BL52" i="6"/>
  <c r="BL50" i="6"/>
  <c r="BL48" i="6"/>
  <c r="BL46" i="6"/>
  <c r="BL63" i="6"/>
  <c r="BL61" i="6"/>
  <c r="BL59" i="6"/>
  <c r="BL57" i="6"/>
  <c r="BL55" i="6"/>
  <c r="BL53" i="6"/>
  <c r="BL51" i="6"/>
  <c r="BL49" i="6"/>
  <c r="BL47" i="6"/>
  <c r="BP171" i="6"/>
  <c r="BP169" i="6"/>
  <c r="BP167" i="6"/>
  <c r="BP170" i="6"/>
  <c r="BP168" i="6"/>
  <c r="BP165" i="6"/>
  <c r="BP163" i="6"/>
  <c r="BP166" i="6"/>
  <c r="BP164" i="6"/>
  <c r="BP161" i="6"/>
  <c r="BP159" i="6"/>
  <c r="BP162" i="6"/>
  <c r="BP160" i="6"/>
  <c r="BP158" i="6"/>
  <c r="BP156" i="6"/>
  <c r="BP154" i="6"/>
  <c r="BP157" i="6"/>
  <c r="BP155" i="6"/>
  <c r="BP152" i="6"/>
  <c r="BP150" i="6"/>
  <c r="BP148" i="6"/>
  <c r="BP146" i="6"/>
  <c r="BP153" i="6"/>
  <c r="BP151" i="6"/>
  <c r="BP149" i="6"/>
  <c r="BP147" i="6"/>
  <c r="BP145" i="6"/>
  <c r="BP144" i="6"/>
  <c r="BP142" i="6"/>
  <c r="BP140" i="6"/>
  <c r="BP138" i="6"/>
  <c r="BP136" i="6"/>
  <c r="BP143" i="6"/>
  <c r="BP141" i="6"/>
  <c r="BP139" i="6"/>
  <c r="BP137" i="6"/>
  <c r="BP134" i="6"/>
  <c r="BP132" i="6"/>
  <c r="BP130" i="6"/>
  <c r="BP128" i="6"/>
  <c r="BP135" i="6"/>
  <c r="BP133" i="6"/>
  <c r="BP131" i="6"/>
  <c r="BP129" i="6"/>
  <c r="BP127" i="6"/>
  <c r="BP125" i="6"/>
  <c r="BP123" i="6"/>
  <c r="BP121" i="6"/>
  <c r="BP119" i="6"/>
  <c r="BP126" i="6"/>
  <c r="BP124" i="6"/>
  <c r="BP122" i="6"/>
  <c r="BP120" i="6"/>
  <c r="BP118" i="6"/>
  <c r="BP116" i="6"/>
  <c r="BP114" i="6"/>
  <c r="BP112" i="6"/>
  <c r="BP110" i="6"/>
  <c r="BP108" i="6"/>
  <c r="BP106" i="6"/>
  <c r="BP104" i="6"/>
  <c r="BP102" i="6"/>
  <c r="BP100" i="6"/>
  <c r="BP117" i="6"/>
  <c r="BP115" i="6"/>
  <c r="BP113" i="6"/>
  <c r="BP111" i="6"/>
  <c r="BP109" i="6"/>
  <c r="BP107" i="6"/>
  <c r="BP105" i="6"/>
  <c r="BP103" i="6"/>
  <c r="BP101" i="6"/>
  <c r="BP98" i="6"/>
  <c r="BP96" i="6"/>
  <c r="BP94" i="6"/>
  <c r="BP92" i="6"/>
  <c r="BP90" i="6"/>
  <c r="BP88" i="6"/>
  <c r="BP86" i="6"/>
  <c r="BP84" i="6"/>
  <c r="BP82" i="6"/>
  <c r="BP99" i="6"/>
  <c r="BP97" i="6"/>
  <c r="BP95" i="6"/>
  <c r="BP93" i="6"/>
  <c r="BP91" i="6"/>
  <c r="BP89" i="6"/>
  <c r="BP87" i="6"/>
  <c r="BP85" i="6"/>
  <c r="BP83" i="6"/>
  <c r="BP80" i="6"/>
  <c r="BP78" i="6"/>
  <c r="BP76" i="6"/>
  <c r="BP74" i="6"/>
  <c r="BP72" i="6"/>
  <c r="BP70" i="6"/>
  <c r="BP68" i="6"/>
  <c r="BP66" i="6"/>
  <c r="BP64" i="6"/>
  <c r="BP81" i="6"/>
  <c r="BP79" i="6"/>
  <c r="BP77" i="6"/>
  <c r="BP75" i="6"/>
  <c r="BP73" i="6"/>
  <c r="BP71" i="6"/>
  <c r="BP69" i="6"/>
  <c r="BP67" i="6"/>
  <c r="BP65" i="6"/>
  <c r="BP62" i="6"/>
  <c r="BP60" i="6"/>
  <c r="BP58" i="6"/>
  <c r="BP56" i="6"/>
  <c r="BP54" i="6"/>
  <c r="BP52" i="6"/>
  <c r="BP50" i="6"/>
  <c r="BP48" i="6"/>
  <c r="BP46" i="6"/>
  <c r="BP63" i="6"/>
  <c r="BP61" i="6"/>
  <c r="BP59" i="6"/>
  <c r="BP57" i="6"/>
  <c r="BP55" i="6"/>
  <c r="BP53" i="6"/>
  <c r="BP51" i="6"/>
  <c r="BP49" i="6"/>
  <c r="BP47" i="6"/>
  <c r="BT171" i="6"/>
  <c r="BT169" i="6"/>
  <c r="BT167" i="6"/>
  <c r="BT170" i="6"/>
  <c r="BT168" i="6"/>
  <c r="BT165" i="6"/>
  <c r="BT163" i="6"/>
  <c r="BT166" i="6"/>
  <c r="BT164" i="6"/>
  <c r="BT161" i="6"/>
  <c r="BT159" i="6"/>
  <c r="BT162" i="6"/>
  <c r="BT160" i="6"/>
  <c r="BT158" i="6"/>
  <c r="BT156" i="6"/>
  <c r="BT154" i="6"/>
  <c r="BT157" i="6"/>
  <c r="BT155" i="6"/>
  <c r="BT152" i="6"/>
  <c r="BT150" i="6"/>
  <c r="BT148" i="6"/>
  <c r="BT146" i="6"/>
  <c r="BT153" i="6"/>
  <c r="BT151" i="6"/>
  <c r="BT149" i="6"/>
  <c r="BT147" i="6"/>
  <c r="BT145" i="6"/>
  <c r="BT144" i="6"/>
  <c r="BT142" i="6"/>
  <c r="BT140" i="6"/>
  <c r="BT138" i="6"/>
  <c r="BT136" i="6"/>
  <c r="BT143" i="6"/>
  <c r="BT141" i="6"/>
  <c r="BT139" i="6"/>
  <c r="BT137" i="6"/>
  <c r="BT134" i="6"/>
  <c r="BT132" i="6"/>
  <c r="BT130" i="6"/>
  <c r="BT128" i="6"/>
  <c r="BT135" i="6"/>
  <c r="BT133" i="6"/>
  <c r="BT131" i="6"/>
  <c r="BT129" i="6"/>
  <c r="BT127" i="6"/>
  <c r="BT125" i="6"/>
  <c r="BT123" i="6"/>
  <c r="BT121" i="6"/>
  <c r="BT119" i="6"/>
  <c r="BT126" i="6"/>
  <c r="BT124" i="6"/>
  <c r="BT122" i="6"/>
  <c r="BT120" i="6"/>
  <c r="BT118" i="6"/>
  <c r="BT116" i="6"/>
  <c r="BT114" i="6"/>
  <c r="BT112" i="6"/>
  <c r="BT110" i="6"/>
  <c r="BT108" i="6"/>
  <c r="BT106" i="6"/>
  <c r="BT104" i="6"/>
  <c r="BT102" i="6"/>
  <c r="BT100" i="6"/>
  <c r="BT117" i="6"/>
  <c r="BT115" i="6"/>
  <c r="BT113" i="6"/>
  <c r="BT111" i="6"/>
  <c r="BT109" i="6"/>
  <c r="BT107" i="6"/>
  <c r="BT105" i="6"/>
  <c r="BT103" i="6"/>
  <c r="BT101" i="6"/>
  <c r="BT98" i="6"/>
  <c r="BT96" i="6"/>
  <c r="BT94" i="6"/>
  <c r="BT92" i="6"/>
  <c r="BT90" i="6"/>
  <c r="BT88" i="6"/>
  <c r="BT86" i="6"/>
  <c r="BT84" i="6"/>
  <c r="BT82" i="6"/>
  <c r="BT99" i="6"/>
  <c r="BT97" i="6"/>
  <c r="BT95" i="6"/>
  <c r="BT93" i="6"/>
  <c r="BT91" i="6"/>
  <c r="BT89" i="6"/>
  <c r="BT87" i="6"/>
  <c r="BT85" i="6"/>
  <c r="BT83" i="6"/>
  <c r="BT80" i="6"/>
  <c r="BT78" i="6"/>
  <c r="BT76" i="6"/>
  <c r="BT74" i="6"/>
  <c r="BT72" i="6"/>
  <c r="BT70" i="6"/>
  <c r="BT68" i="6"/>
  <c r="BT66" i="6"/>
  <c r="BT64" i="6"/>
  <c r="BT81" i="6"/>
  <c r="BT79" i="6"/>
  <c r="BT77" i="6"/>
  <c r="BT75" i="6"/>
  <c r="BT73" i="6"/>
  <c r="BT71" i="6"/>
  <c r="BT69" i="6"/>
  <c r="BT67" i="6"/>
  <c r="BT65" i="6"/>
  <c r="BT62" i="6"/>
  <c r="BT60" i="6"/>
  <c r="BT58" i="6"/>
  <c r="BT56" i="6"/>
  <c r="BT54" i="6"/>
  <c r="BT52" i="6"/>
  <c r="BT50" i="6"/>
  <c r="BT48" i="6"/>
  <c r="BT46" i="6"/>
  <c r="BT63" i="6"/>
  <c r="BT61" i="6"/>
  <c r="BT59" i="6"/>
  <c r="BT57" i="6"/>
  <c r="BT55" i="6"/>
  <c r="BT53" i="6"/>
  <c r="BT51" i="6"/>
  <c r="BT49" i="6"/>
  <c r="BT47" i="6"/>
  <c r="BX171" i="6"/>
  <c r="BX169" i="6"/>
  <c r="BX167" i="6"/>
  <c r="BX170" i="6"/>
  <c r="BX168" i="6"/>
  <c r="BX165" i="6"/>
  <c r="BX163" i="6"/>
  <c r="BX166" i="6"/>
  <c r="BX164" i="6"/>
  <c r="BX161" i="6"/>
  <c r="BX159" i="6"/>
  <c r="BX162" i="6"/>
  <c r="BX160" i="6"/>
  <c r="BX158" i="6"/>
  <c r="BX156" i="6"/>
  <c r="BX154" i="6"/>
  <c r="BX157" i="6"/>
  <c r="BX155" i="6"/>
  <c r="BX152" i="6"/>
  <c r="BX150" i="6"/>
  <c r="BX148" i="6"/>
  <c r="BX146" i="6"/>
  <c r="BX153" i="6"/>
  <c r="BX151" i="6"/>
  <c r="BX149" i="6"/>
  <c r="BX147" i="6"/>
  <c r="BX145" i="6"/>
  <c r="BX144" i="6"/>
  <c r="BX142" i="6"/>
  <c r="BX140" i="6"/>
  <c r="BX138" i="6"/>
  <c r="BX136" i="6"/>
  <c r="BX143" i="6"/>
  <c r="BX141" i="6"/>
  <c r="BX139" i="6"/>
  <c r="BX137" i="6"/>
  <c r="BX134" i="6"/>
  <c r="BX132" i="6"/>
  <c r="BX130" i="6"/>
  <c r="BX128" i="6"/>
  <c r="BX135" i="6"/>
  <c r="BX133" i="6"/>
  <c r="BX131" i="6"/>
  <c r="BX129" i="6"/>
  <c r="BX127" i="6"/>
  <c r="BX125" i="6"/>
  <c r="BX123" i="6"/>
  <c r="BX121" i="6"/>
  <c r="BX119" i="6"/>
  <c r="BX126" i="6"/>
  <c r="BX124" i="6"/>
  <c r="BX122" i="6"/>
  <c r="BX120" i="6"/>
  <c r="BX118" i="6"/>
  <c r="BX116" i="6"/>
  <c r="BX114" i="6"/>
  <c r="BX112" i="6"/>
  <c r="BX110" i="6"/>
  <c r="BX108" i="6"/>
  <c r="BX106" i="6"/>
  <c r="BX104" i="6"/>
  <c r="BX102" i="6"/>
  <c r="BX100" i="6"/>
  <c r="BX117" i="6"/>
  <c r="BX115" i="6"/>
  <c r="BX113" i="6"/>
  <c r="BX111" i="6"/>
  <c r="BX109" i="6"/>
  <c r="BX107" i="6"/>
  <c r="BX105" i="6"/>
  <c r="BX103" i="6"/>
  <c r="BX101" i="6"/>
  <c r="BX98" i="6"/>
  <c r="BX96" i="6"/>
  <c r="BX94" i="6"/>
  <c r="BX92" i="6"/>
  <c r="BX90" i="6"/>
  <c r="BX88" i="6"/>
  <c r="BX86" i="6"/>
  <c r="BX84" i="6"/>
  <c r="BX82" i="6"/>
  <c r="BX99" i="6"/>
  <c r="BX97" i="6"/>
  <c r="BX95" i="6"/>
  <c r="BX93" i="6"/>
  <c r="BX91" i="6"/>
  <c r="BX89" i="6"/>
  <c r="BX87" i="6"/>
  <c r="BX85" i="6"/>
  <c r="BX83" i="6"/>
  <c r="BX80" i="6"/>
  <c r="BX78" i="6"/>
  <c r="BX76" i="6"/>
  <c r="BX74" i="6"/>
  <c r="BX72" i="6"/>
  <c r="BX70" i="6"/>
  <c r="BX68" i="6"/>
  <c r="BX66" i="6"/>
  <c r="BX64" i="6"/>
  <c r="BX81" i="6"/>
  <c r="BX79" i="6"/>
  <c r="BX77" i="6"/>
  <c r="BX75" i="6"/>
  <c r="BX73" i="6"/>
  <c r="BX71" i="6"/>
  <c r="BX69" i="6"/>
  <c r="BX67" i="6"/>
  <c r="BX65" i="6"/>
  <c r="BX63" i="6"/>
  <c r="BX62" i="6"/>
  <c r="BX60" i="6"/>
  <c r="BX58" i="6"/>
  <c r="BX56" i="6"/>
  <c r="BX54" i="6"/>
  <c r="BX52" i="6"/>
  <c r="BX50" i="6"/>
  <c r="BX48" i="6"/>
  <c r="BX46" i="6"/>
  <c r="BX61" i="6"/>
  <c r="BX59" i="6"/>
  <c r="BX57" i="6"/>
  <c r="BX55" i="6"/>
  <c r="BX53" i="6"/>
  <c r="BX51" i="6"/>
  <c r="BX49" i="6"/>
  <c r="BX47" i="6"/>
  <c r="CB171" i="6"/>
  <c r="CB169" i="6"/>
  <c r="CB167" i="6"/>
  <c r="CB170" i="6"/>
  <c r="CB168" i="6"/>
  <c r="CB165" i="6"/>
  <c r="CB163" i="6"/>
  <c r="CB166" i="6"/>
  <c r="CB164" i="6"/>
  <c r="CB162" i="6"/>
  <c r="CB161" i="6"/>
  <c r="CB159" i="6"/>
  <c r="CB160" i="6"/>
  <c r="CB158" i="6"/>
  <c r="CB156" i="6"/>
  <c r="CB154" i="6"/>
  <c r="CB157" i="6"/>
  <c r="CB155" i="6"/>
  <c r="CB152" i="6"/>
  <c r="CB150" i="6"/>
  <c r="CB148" i="6"/>
  <c r="CB146" i="6"/>
  <c r="CB153" i="6"/>
  <c r="CB151" i="6"/>
  <c r="CB149" i="6"/>
  <c r="CB147" i="6"/>
  <c r="CB145" i="6"/>
  <c r="CB144" i="6"/>
  <c r="CB142" i="6"/>
  <c r="CB140" i="6"/>
  <c r="CB138" i="6"/>
  <c r="CB136" i="6"/>
  <c r="CB143" i="6"/>
  <c r="CB141" i="6"/>
  <c r="CB139" i="6"/>
  <c r="CB137" i="6"/>
  <c r="CB134" i="6"/>
  <c r="CB132" i="6"/>
  <c r="CB130" i="6"/>
  <c r="CB128" i="6"/>
  <c r="CB135" i="6"/>
  <c r="CB133" i="6"/>
  <c r="CB131" i="6"/>
  <c r="CB129" i="6"/>
  <c r="CB127" i="6"/>
  <c r="CB125" i="6"/>
  <c r="CB123" i="6"/>
  <c r="CB121" i="6"/>
  <c r="CB119" i="6"/>
  <c r="CB124" i="6"/>
  <c r="CB122" i="6"/>
  <c r="CB120" i="6"/>
  <c r="CB118" i="6"/>
  <c r="CB126" i="6"/>
  <c r="CB116" i="6"/>
  <c r="CB114" i="6"/>
  <c r="CB112" i="6"/>
  <c r="CB110" i="6"/>
  <c r="CB108" i="6"/>
  <c r="CB106" i="6"/>
  <c r="CB104" i="6"/>
  <c r="CB102" i="6"/>
  <c r="CB100" i="6"/>
  <c r="CB117" i="6"/>
  <c r="CB115" i="6"/>
  <c r="CB113" i="6"/>
  <c r="CB111" i="6"/>
  <c r="CB109" i="6"/>
  <c r="CB107" i="6"/>
  <c r="CB105" i="6"/>
  <c r="CB103" i="6"/>
  <c r="CB101" i="6"/>
  <c r="CB98" i="6"/>
  <c r="CB96" i="6"/>
  <c r="CB94" i="6"/>
  <c r="CB92" i="6"/>
  <c r="CB90" i="6"/>
  <c r="CB88" i="6"/>
  <c r="CB86" i="6"/>
  <c r="CB84" i="6"/>
  <c r="CB82" i="6"/>
  <c r="CB99" i="6"/>
  <c r="CB97" i="6"/>
  <c r="CB95" i="6"/>
  <c r="CB93" i="6"/>
  <c r="CB91" i="6"/>
  <c r="CB89" i="6"/>
  <c r="CB87" i="6"/>
  <c r="CB85" i="6"/>
  <c r="CB83" i="6"/>
  <c r="CB80" i="6"/>
  <c r="CB78" i="6"/>
  <c r="CB76" i="6"/>
  <c r="CB74" i="6"/>
  <c r="CB72" i="6"/>
  <c r="CB70" i="6"/>
  <c r="CB68" i="6"/>
  <c r="CB66" i="6"/>
  <c r="CB64" i="6"/>
  <c r="CB81" i="6"/>
  <c r="CB79" i="6"/>
  <c r="CB77" i="6"/>
  <c r="CB75" i="6"/>
  <c r="CB73" i="6"/>
  <c r="CB71" i="6"/>
  <c r="CB69" i="6"/>
  <c r="CB67" i="6"/>
  <c r="CB65" i="6"/>
  <c r="CB63" i="6"/>
  <c r="CB62" i="6"/>
  <c r="CB60" i="6"/>
  <c r="CB58" i="6"/>
  <c r="CB56" i="6"/>
  <c r="CB54" i="6"/>
  <c r="CB52" i="6"/>
  <c r="CB50" i="6"/>
  <c r="CB48" i="6"/>
  <c r="CB46" i="6"/>
  <c r="CB61" i="6"/>
  <c r="CB59" i="6"/>
  <c r="CB57" i="6"/>
  <c r="CB55" i="6"/>
  <c r="CB53" i="6"/>
  <c r="CB51" i="6"/>
  <c r="CB49" i="6"/>
  <c r="CB47" i="6"/>
  <c r="CF171" i="6"/>
  <c r="CF169" i="6"/>
  <c r="CF167" i="6"/>
  <c r="CF170" i="6"/>
  <c r="CF168" i="6"/>
  <c r="CF165" i="6"/>
  <c r="CF163" i="6"/>
  <c r="CF166" i="6"/>
  <c r="CF164" i="6"/>
  <c r="CF161" i="6"/>
  <c r="CF159" i="6"/>
  <c r="CF162" i="6"/>
  <c r="CF160" i="6"/>
  <c r="CF158" i="6"/>
  <c r="CF156" i="6"/>
  <c r="CF154" i="6"/>
  <c r="CF157" i="6"/>
  <c r="CF155" i="6"/>
  <c r="CF152" i="6"/>
  <c r="CF150" i="6"/>
  <c r="CF148" i="6"/>
  <c r="CF146" i="6"/>
  <c r="CF153" i="6"/>
  <c r="CF151" i="6"/>
  <c r="CF149" i="6"/>
  <c r="CF147" i="6"/>
  <c r="CF145" i="6"/>
  <c r="CF144" i="6"/>
  <c r="CF142" i="6"/>
  <c r="CF140" i="6"/>
  <c r="CF138" i="6"/>
  <c r="CF136" i="6"/>
  <c r="CF143" i="6"/>
  <c r="CF141" i="6"/>
  <c r="CF139" i="6"/>
  <c r="CF137" i="6"/>
  <c r="CF134" i="6"/>
  <c r="CF132" i="6"/>
  <c r="CF130" i="6"/>
  <c r="CF128" i="6"/>
  <c r="CF133" i="6"/>
  <c r="CF131" i="6"/>
  <c r="CF129" i="6"/>
  <c r="CF127" i="6"/>
  <c r="CF135" i="6"/>
  <c r="CF125" i="6"/>
  <c r="CF123" i="6"/>
  <c r="CF121" i="6"/>
  <c r="CF119" i="6"/>
  <c r="CF126" i="6"/>
  <c r="CF124" i="6"/>
  <c r="CF122" i="6"/>
  <c r="CF120" i="6"/>
  <c r="CF118" i="6"/>
  <c r="CF116" i="6"/>
  <c r="CF114" i="6"/>
  <c r="CF112" i="6"/>
  <c r="CF110" i="6"/>
  <c r="CF108" i="6"/>
  <c r="CF106" i="6"/>
  <c r="CF104" i="6"/>
  <c r="CF102" i="6"/>
  <c r="CF100" i="6"/>
  <c r="CF117" i="6"/>
  <c r="CF115" i="6"/>
  <c r="CF113" i="6"/>
  <c r="CF111" i="6"/>
  <c r="CF109" i="6"/>
  <c r="CF107" i="6"/>
  <c r="CF105" i="6"/>
  <c r="CF103" i="6"/>
  <c r="CF101" i="6"/>
  <c r="CF98" i="6"/>
  <c r="CF96" i="6"/>
  <c r="CF94" i="6"/>
  <c r="CF92" i="6"/>
  <c r="CF90" i="6"/>
  <c r="CF88" i="6"/>
  <c r="CF86" i="6"/>
  <c r="CF84" i="6"/>
  <c r="CF82" i="6"/>
  <c r="CF99" i="6"/>
  <c r="CF97" i="6"/>
  <c r="CF95" i="6"/>
  <c r="CF93" i="6"/>
  <c r="CF91" i="6"/>
  <c r="CF89" i="6"/>
  <c r="CF87" i="6"/>
  <c r="CF85" i="6"/>
  <c r="CF83" i="6"/>
  <c r="CF80" i="6"/>
  <c r="CF78" i="6"/>
  <c r="CF76" i="6"/>
  <c r="CF74" i="6"/>
  <c r="CF72" i="6"/>
  <c r="CF70" i="6"/>
  <c r="CF68" i="6"/>
  <c r="CF66" i="6"/>
  <c r="CF64" i="6"/>
  <c r="CF81" i="6"/>
  <c r="CF79" i="6"/>
  <c r="CF77" i="6"/>
  <c r="CF75" i="6"/>
  <c r="CF73" i="6"/>
  <c r="CF71" i="6"/>
  <c r="CF69" i="6"/>
  <c r="CF67" i="6"/>
  <c r="CF65" i="6"/>
  <c r="CF62" i="6"/>
  <c r="CF60" i="6"/>
  <c r="CF58" i="6"/>
  <c r="CF56" i="6"/>
  <c r="CF54" i="6"/>
  <c r="CF52" i="6"/>
  <c r="CF50" i="6"/>
  <c r="CF48" i="6"/>
  <c r="CF46" i="6"/>
  <c r="CF63" i="6"/>
  <c r="CF61" i="6"/>
  <c r="CF59" i="6"/>
  <c r="CF57" i="6"/>
  <c r="CF55" i="6"/>
  <c r="CF53" i="6"/>
  <c r="CF51" i="6"/>
  <c r="CF49" i="6"/>
  <c r="CF47" i="6"/>
  <c r="L15" i="6"/>
  <c r="P15" i="6"/>
  <c r="T15" i="6"/>
  <c r="X15" i="6"/>
  <c r="AB15" i="6"/>
  <c r="AF15" i="6"/>
  <c r="AJ15" i="6"/>
  <c r="AN15" i="6"/>
  <c r="AR15" i="6"/>
  <c r="AV15" i="6"/>
  <c r="BD15" i="6"/>
  <c r="BH15" i="6"/>
  <c r="BL15" i="6"/>
  <c r="BP15" i="6"/>
  <c r="BT15" i="6"/>
  <c r="BX15" i="6"/>
  <c r="CB15" i="6"/>
  <c r="CF15" i="6"/>
  <c r="J16" i="6"/>
  <c r="N16" i="6"/>
  <c r="R16" i="6"/>
  <c r="V16" i="6"/>
  <c r="Z16" i="6"/>
  <c r="AD16" i="6"/>
  <c r="AH16" i="6"/>
  <c r="AL16" i="6"/>
  <c r="AP16" i="6"/>
  <c r="AT16" i="6"/>
  <c r="AX16" i="6"/>
  <c r="BB16" i="6"/>
  <c r="BF16" i="6"/>
  <c r="BJ16" i="6"/>
  <c r="BN16" i="6"/>
  <c r="BR16" i="6"/>
  <c r="BV16" i="6"/>
  <c r="BZ16" i="6"/>
  <c r="CD16" i="6"/>
  <c r="CH16" i="6"/>
  <c r="L17" i="6"/>
  <c r="P17" i="6"/>
  <c r="T17" i="6"/>
  <c r="X17" i="6"/>
  <c r="AB17" i="6"/>
  <c r="AF17" i="6"/>
  <c r="AJ17" i="6"/>
  <c r="AN17" i="6"/>
  <c r="AR17" i="6"/>
  <c r="AV17" i="6"/>
  <c r="BD17" i="6"/>
  <c r="BH17" i="6"/>
  <c r="BL17" i="6"/>
  <c r="BP17" i="6"/>
  <c r="BT17" i="6"/>
  <c r="BX17" i="6"/>
  <c r="CB17" i="6"/>
  <c r="CF17" i="6"/>
  <c r="J18" i="6"/>
  <c r="N18" i="6"/>
  <c r="R18" i="6"/>
  <c r="V18" i="6"/>
  <c r="Z18" i="6"/>
  <c r="AD18" i="6"/>
  <c r="AH18" i="6"/>
  <c r="AL18" i="6"/>
  <c r="AP18" i="6"/>
  <c r="AT18" i="6"/>
  <c r="AX18" i="6"/>
  <c r="BB18" i="6"/>
  <c r="BF18" i="6"/>
  <c r="BJ18" i="6"/>
  <c r="BN18" i="6"/>
  <c r="BR18" i="6"/>
  <c r="BV18" i="6"/>
  <c r="BZ18" i="6"/>
  <c r="CD18" i="6"/>
  <c r="CH18" i="6"/>
  <c r="L19" i="6"/>
  <c r="P19" i="6"/>
  <c r="T19" i="6"/>
  <c r="X19" i="6"/>
  <c r="AB19" i="6"/>
  <c r="AF19" i="6"/>
  <c r="AJ19" i="6"/>
  <c r="AN19" i="6"/>
  <c r="AR19" i="6"/>
  <c r="AV19" i="6"/>
  <c r="BD19" i="6"/>
  <c r="BH19" i="6"/>
  <c r="BL19" i="6"/>
  <c r="BP19" i="6"/>
  <c r="BT19" i="6"/>
  <c r="BX19" i="6"/>
  <c r="CB19" i="6"/>
  <c r="CF19" i="6"/>
  <c r="J20" i="6"/>
  <c r="N20" i="6"/>
  <c r="R20" i="6"/>
  <c r="V20" i="6"/>
  <c r="Z20" i="6"/>
  <c r="AD20" i="6"/>
  <c r="AH20" i="6"/>
  <c r="AL20" i="6"/>
  <c r="AP20" i="6"/>
  <c r="AT20" i="6"/>
  <c r="AX20" i="6"/>
  <c r="BB20" i="6"/>
  <c r="BF20" i="6"/>
  <c r="BJ20" i="6"/>
  <c r="BN20" i="6"/>
  <c r="BR20" i="6"/>
  <c r="BV20" i="6"/>
  <c r="BZ20" i="6"/>
  <c r="CD20" i="6"/>
  <c r="CH20" i="6"/>
  <c r="L21" i="6"/>
  <c r="P21" i="6"/>
  <c r="T21" i="6"/>
  <c r="X21" i="6"/>
  <c r="AB21" i="6"/>
  <c r="AF21" i="6"/>
  <c r="AJ21" i="6"/>
  <c r="AN21" i="6"/>
  <c r="AR21" i="6"/>
  <c r="AV21" i="6"/>
  <c r="BD21" i="6"/>
  <c r="BH21" i="6"/>
  <c r="BL21" i="6"/>
  <c r="BP21" i="6"/>
  <c r="BT21" i="6"/>
  <c r="BX21" i="6"/>
  <c r="CB21" i="6"/>
  <c r="CF21" i="6"/>
  <c r="J22" i="6"/>
  <c r="N22" i="6"/>
  <c r="R22" i="6"/>
  <c r="V22" i="6"/>
  <c r="Z22" i="6"/>
  <c r="AD22" i="6"/>
  <c r="AH22" i="6"/>
  <c r="AL22" i="6"/>
  <c r="AP22" i="6"/>
  <c r="AT22" i="6"/>
  <c r="AX22" i="6"/>
  <c r="BB22" i="6"/>
  <c r="BF22" i="6"/>
  <c r="BJ22" i="6"/>
  <c r="BN22" i="6"/>
  <c r="BR22" i="6"/>
  <c r="BV22" i="6"/>
  <c r="BZ22" i="6"/>
  <c r="CD22" i="6"/>
  <c r="CH22" i="6"/>
  <c r="L23" i="6"/>
  <c r="P23" i="6"/>
  <c r="T23" i="6"/>
  <c r="X23" i="6"/>
  <c r="AB23" i="6"/>
  <c r="AF23" i="6"/>
  <c r="AJ23" i="6"/>
  <c r="AN23" i="6"/>
  <c r="AR23" i="6"/>
  <c r="AV23" i="6"/>
  <c r="BD23" i="6"/>
  <c r="BH23" i="6"/>
  <c r="BL23" i="6"/>
  <c r="BP23" i="6"/>
  <c r="BT23" i="6"/>
  <c r="BX23" i="6"/>
  <c r="CB23" i="6"/>
  <c r="CF23" i="6"/>
  <c r="J24" i="6"/>
  <c r="N24" i="6"/>
  <c r="R24" i="6"/>
  <c r="V24" i="6"/>
  <c r="Z24" i="6"/>
  <c r="AD24" i="6"/>
  <c r="AH24" i="6"/>
  <c r="AL24" i="6"/>
  <c r="AP24" i="6"/>
  <c r="AT24" i="6"/>
  <c r="AX24" i="6"/>
  <c r="BB24" i="6"/>
  <c r="BF24" i="6"/>
  <c r="BJ24" i="6"/>
  <c r="BN24" i="6"/>
  <c r="BR24" i="6"/>
  <c r="BV24" i="6"/>
  <c r="BZ24" i="6"/>
  <c r="CD24" i="6"/>
  <c r="CH24" i="6"/>
  <c r="L25" i="6"/>
  <c r="P25" i="6"/>
  <c r="T25" i="6"/>
  <c r="X25" i="6"/>
  <c r="AB25" i="6"/>
  <c r="AF25" i="6"/>
  <c r="AJ25" i="6"/>
  <c r="AN25" i="6"/>
  <c r="AR25" i="6"/>
  <c r="AV25" i="6"/>
  <c r="BD25" i="6"/>
  <c r="BH25" i="6"/>
  <c r="BL25" i="6"/>
  <c r="BP25" i="6"/>
  <c r="BT25" i="6"/>
  <c r="BX25" i="6"/>
  <c r="CB25" i="6"/>
  <c r="CF25" i="6"/>
  <c r="J26" i="6"/>
  <c r="N26" i="6"/>
  <c r="R26" i="6"/>
  <c r="V26" i="6"/>
  <c r="Z26" i="6"/>
  <c r="AD26" i="6"/>
  <c r="AH26" i="6"/>
  <c r="AL26" i="6"/>
  <c r="AP26" i="6"/>
  <c r="AT26" i="6"/>
  <c r="AX26" i="6"/>
  <c r="BB26" i="6"/>
  <c r="BF26" i="6"/>
  <c r="BJ26" i="6"/>
  <c r="BN26" i="6"/>
  <c r="BR26" i="6"/>
  <c r="BV26" i="6"/>
  <c r="BZ26" i="6"/>
  <c r="CD26" i="6"/>
  <c r="CH26" i="6"/>
  <c r="L27" i="6"/>
  <c r="P27" i="6"/>
  <c r="T27" i="6"/>
  <c r="X27" i="6"/>
  <c r="AB27" i="6"/>
  <c r="AF27" i="6"/>
  <c r="AJ27" i="6"/>
  <c r="AN27" i="6"/>
  <c r="AR27" i="6"/>
  <c r="AV27" i="6"/>
  <c r="BD27" i="6"/>
  <c r="BH27" i="6"/>
  <c r="BL27" i="6"/>
  <c r="BP27" i="6"/>
  <c r="BT27" i="6"/>
  <c r="BX27" i="6"/>
  <c r="CB27" i="6"/>
  <c r="CF27" i="6"/>
  <c r="J28" i="6"/>
  <c r="N28" i="6"/>
  <c r="R28" i="6"/>
  <c r="V28" i="6"/>
  <c r="Z28" i="6"/>
  <c r="AD28" i="6"/>
  <c r="AH28" i="6"/>
  <c r="AL28" i="6"/>
  <c r="AP28" i="6"/>
  <c r="AT28" i="6"/>
  <c r="AX28" i="6"/>
  <c r="BB28" i="6"/>
  <c r="BF28" i="6"/>
  <c r="BJ28" i="6"/>
  <c r="BN28" i="6"/>
  <c r="BR28" i="6"/>
  <c r="BV28" i="6"/>
  <c r="BZ28" i="6"/>
  <c r="CD28" i="6"/>
  <c r="CH28" i="6"/>
  <c r="L29" i="6"/>
  <c r="P29" i="6"/>
  <c r="T29" i="6"/>
  <c r="X29" i="6"/>
  <c r="AB29" i="6"/>
  <c r="AF29" i="6"/>
  <c r="AJ29" i="6"/>
  <c r="AN29" i="6"/>
  <c r="AR29" i="6"/>
  <c r="AV29" i="6"/>
  <c r="BD29" i="6"/>
  <c r="BH29" i="6"/>
  <c r="BL29" i="6"/>
  <c r="BP29" i="6"/>
  <c r="BT29" i="6"/>
  <c r="BX29" i="6"/>
  <c r="CB29" i="6"/>
  <c r="CF29" i="6"/>
  <c r="J30" i="6"/>
  <c r="N30" i="6"/>
  <c r="R30" i="6"/>
  <c r="V30" i="6"/>
  <c r="Z30" i="6"/>
  <c r="AD30" i="6"/>
  <c r="AH30" i="6"/>
  <c r="AL30" i="6"/>
  <c r="AP30" i="6"/>
  <c r="AT30" i="6"/>
  <c r="AX30" i="6"/>
  <c r="BB30" i="6"/>
  <c r="BF30" i="6"/>
  <c r="BJ30" i="6"/>
  <c r="BN30" i="6"/>
  <c r="BR30" i="6"/>
  <c r="BV30" i="6"/>
  <c r="BZ30" i="6"/>
  <c r="CD30" i="6"/>
  <c r="CH30" i="6"/>
  <c r="L31" i="6"/>
  <c r="P31" i="6"/>
  <c r="T31" i="6"/>
  <c r="X31" i="6"/>
  <c r="AB31" i="6"/>
  <c r="AF31" i="6"/>
  <c r="AJ31" i="6"/>
  <c r="AN31" i="6"/>
  <c r="AR31" i="6"/>
  <c r="AV31" i="6"/>
  <c r="BD31" i="6"/>
  <c r="BH31" i="6"/>
  <c r="BL31" i="6"/>
  <c r="BP31" i="6"/>
  <c r="BT31" i="6"/>
  <c r="BX31" i="6"/>
  <c r="CB31" i="6"/>
  <c r="CF31" i="6"/>
  <c r="J32" i="6"/>
  <c r="N32" i="6"/>
  <c r="R32" i="6"/>
  <c r="V32" i="6"/>
  <c r="Z32" i="6"/>
  <c r="AD32" i="6"/>
  <c r="AH32" i="6"/>
  <c r="AL32" i="6"/>
  <c r="AP32" i="6"/>
  <c r="AT32" i="6"/>
  <c r="AX32" i="6"/>
  <c r="BB32" i="6"/>
  <c r="BF32" i="6"/>
  <c r="BJ32" i="6"/>
  <c r="BN32" i="6"/>
  <c r="BR32" i="6"/>
  <c r="BV32" i="6"/>
  <c r="BZ32" i="6"/>
  <c r="CD32" i="6"/>
  <c r="CH32" i="6"/>
  <c r="L33" i="6"/>
  <c r="P33" i="6"/>
  <c r="T33" i="6"/>
  <c r="X33" i="6"/>
  <c r="AB33" i="6"/>
  <c r="AF33" i="6"/>
  <c r="AJ33" i="6"/>
  <c r="AN33" i="6"/>
  <c r="AR33" i="6"/>
  <c r="AV33" i="6"/>
  <c r="BD33" i="6"/>
  <c r="BH33" i="6"/>
  <c r="BL33" i="6"/>
  <c r="BP33" i="6"/>
  <c r="BT33" i="6"/>
  <c r="BX33" i="6"/>
  <c r="CB33" i="6"/>
  <c r="CF33" i="6"/>
  <c r="J34" i="6"/>
  <c r="N34" i="6"/>
  <c r="R34" i="6"/>
  <c r="V34" i="6"/>
  <c r="Z34" i="6"/>
  <c r="AD34" i="6"/>
  <c r="AH34" i="6"/>
  <c r="AL34" i="6"/>
  <c r="AP34" i="6"/>
  <c r="AT34" i="6"/>
  <c r="AX34" i="6"/>
  <c r="BB34" i="6"/>
  <c r="BF34" i="6"/>
  <c r="BJ34" i="6"/>
  <c r="BN34" i="6"/>
  <c r="BR34" i="6"/>
  <c r="BV34" i="6"/>
  <c r="BZ34" i="6"/>
  <c r="CD34" i="6"/>
  <c r="CH34" i="6"/>
  <c r="L35" i="6"/>
  <c r="P35" i="6"/>
  <c r="T35" i="6"/>
  <c r="X35" i="6"/>
  <c r="AB35" i="6"/>
  <c r="AF35" i="6"/>
  <c r="AJ35" i="6"/>
  <c r="AN35" i="6"/>
  <c r="AR35" i="6"/>
  <c r="AV35" i="6"/>
  <c r="BD35" i="6"/>
  <c r="BH35" i="6"/>
  <c r="BL35" i="6"/>
  <c r="BP35" i="6"/>
  <c r="BT35" i="6"/>
  <c r="BX35" i="6"/>
  <c r="CB35" i="6"/>
  <c r="CF35" i="6"/>
  <c r="J36" i="6"/>
  <c r="N36" i="6"/>
  <c r="R36" i="6"/>
  <c r="V36" i="6"/>
  <c r="Z36" i="6"/>
  <c r="AD36" i="6"/>
  <c r="AH36" i="6"/>
  <c r="AL36" i="6"/>
  <c r="AP36" i="6"/>
  <c r="AT36" i="6"/>
  <c r="AX36" i="6"/>
  <c r="BB36" i="6"/>
  <c r="BF36" i="6"/>
  <c r="BJ36" i="6"/>
  <c r="BN36" i="6"/>
  <c r="BR36" i="6"/>
  <c r="BV36" i="6"/>
  <c r="BZ36" i="6"/>
  <c r="CD36" i="6"/>
  <c r="CH36" i="6"/>
  <c r="L37" i="6"/>
  <c r="P37" i="6"/>
  <c r="T37" i="6"/>
  <c r="X37" i="6"/>
  <c r="AB37" i="6"/>
  <c r="AF37" i="6"/>
  <c r="AJ37" i="6"/>
  <c r="AN37" i="6"/>
  <c r="AR37" i="6"/>
  <c r="AV37" i="6"/>
  <c r="BD37" i="6"/>
  <c r="BH37" i="6"/>
  <c r="BL37" i="6"/>
  <c r="BP37" i="6"/>
  <c r="BT37" i="6"/>
  <c r="BX37" i="6"/>
  <c r="CB37" i="6"/>
  <c r="CF37" i="6"/>
  <c r="J38" i="6"/>
  <c r="N38" i="6"/>
  <c r="R38" i="6"/>
  <c r="V38" i="6"/>
  <c r="Z38" i="6"/>
  <c r="AD38" i="6"/>
  <c r="AH38" i="6"/>
  <c r="AL38" i="6"/>
  <c r="AP38" i="6"/>
  <c r="AT38" i="6"/>
  <c r="AX38" i="6"/>
  <c r="BB38" i="6"/>
  <c r="BF38" i="6"/>
  <c r="BJ38" i="6"/>
  <c r="BN38" i="6"/>
  <c r="BR38" i="6"/>
  <c r="BV38" i="6"/>
  <c r="BZ38" i="6"/>
  <c r="CD38" i="6"/>
  <c r="CH38" i="6"/>
  <c r="L39" i="6"/>
  <c r="P39" i="6"/>
  <c r="T39" i="6"/>
  <c r="X39" i="6"/>
  <c r="AB39" i="6"/>
  <c r="AF39" i="6"/>
  <c r="AJ39" i="6"/>
  <c r="AN39" i="6"/>
  <c r="AR39" i="6"/>
  <c r="AV39" i="6"/>
  <c r="BD39" i="6"/>
  <c r="BH39" i="6"/>
  <c r="BL39" i="6"/>
  <c r="BP39" i="6"/>
  <c r="BT39" i="6"/>
  <c r="BX39" i="6"/>
  <c r="CB39" i="6"/>
  <c r="CF39" i="6"/>
  <c r="J40" i="6"/>
  <c r="N40" i="6"/>
  <c r="R40" i="6"/>
  <c r="V40" i="6"/>
  <c r="Z40" i="6"/>
  <c r="AD40" i="6"/>
  <c r="AH40" i="6"/>
  <c r="AL40" i="6"/>
  <c r="AP40" i="6"/>
  <c r="AT40" i="6"/>
  <c r="AX40" i="6"/>
  <c r="BB40" i="6"/>
  <c r="BF40" i="6"/>
  <c r="BJ40" i="6"/>
  <c r="BN40" i="6"/>
  <c r="BR40" i="6"/>
  <c r="BV40" i="6"/>
  <c r="BZ40" i="6"/>
  <c r="CD40" i="6"/>
  <c r="CH40" i="6"/>
  <c r="L41" i="6"/>
  <c r="P41" i="6"/>
  <c r="T41" i="6"/>
  <c r="X41" i="6"/>
  <c r="AB41" i="6"/>
  <c r="AF41" i="6"/>
  <c r="AJ41" i="6"/>
  <c r="AN41" i="6"/>
  <c r="AR41" i="6"/>
  <c r="AV41" i="6"/>
  <c r="BD41" i="6"/>
  <c r="BH41" i="6"/>
  <c r="BL41" i="6"/>
  <c r="BP41" i="6"/>
  <c r="BT41" i="6"/>
  <c r="BX41" i="6"/>
  <c r="CB41" i="6"/>
  <c r="CF41" i="6"/>
  <c r="J42" i="6"/>
  <c r="N42" i="6"/>
  <c r="R42" i="6"/>
  <c r="V42" i="6"/>
  <c r="Z42" i="6"/>
  <c r="AD42" i="6"/>
  <c r="AH42" i="6"/>
  <c r="AL42" i="6"/>
  <c r="AP42" i="6"/>
  <c r="AT42" i="6"/>
  <c r="AX42" i="6"/>
  <c r="BB42" i="6"/>
  <c r="BF42" i="6"/>
  <c r="BJ42" i="6"/>
  <c r="BN42" i="6"/>
  <c r="BR42" i="6"/>
  <c r="CD42" i="6"/>
  <c r="CH42" i="6"/>
  <c r="T43" i="6"/>
  <c r="X43" i="6"/>
  <c r="AJ43" i="6"/>
  <c r="AN43" i="6"/>
  <c r="BD43" i="6"/>
  <c r="BH43" i="6"/>
  <c r="BL43" i="6"/>
  <c r="BP43" i="6"/>
  <c r="BT43" i="6"/>
  <c r="BX43" i="6"/>
  <c r="CB43" i="6"/>
  <c r="CF43" i="6"/>
  <c r="J44" i="6"/>
  <c r="N44" i="6"/>
  <c r="R44" i="6"/>
  <c r="V44" i="6"/>
  <c r="Z44" i="6"/>
  <c r="AD44" i="6"/>
  <c r="AH44" i="6"/>
  <c r="AL44" i="6"/>
  <c r="AP44" i="6"/>
  <c r="AT44" i="6"/>
  <c r="AX44" i="6"/>
  <c r="BB44" i="6"/>
  <c r="BN44" i="6"/>
  <c r="BW44" i="6"/>
  <c r="CB44" i="6"/>
  <c r="M45" i="6"/>
  <c r="R45" i="6"/>
  <c r="AC45" i="6"/>
  <c r="AH45" i="6"/>
  <c r="AS45" i="6"/>
  <c r="AX45" i="6"/>
  <c r="BH45" i="6"/>
  <c r="BT45" i="6"/>
  <c r="K171" i="6"/>
  <c r="K169" i="6"/>
  <c r="K170" i="6"/>
  <c r="K168" i="6"/>
  <c r="K166" i="6"/>
  <c r="K164" i="6"/>
  <c r="K167" i="6"/>
  <c r="K165" i="6"/>
  <c r="K163" i="6"/>
  <c r="K162" i="6"/>
  <c r="K160" i="6"/>
  <c r="K161" i="6"/>
  <c r="K159" i="6"/>
  <c r="K158" i="6"/>
  <c r="K156" i="6"/>
  <c r="K157" i="6"/>
  <c r="K155" i="6"/>
  <c r="K154" i="6"/>
  <c r="K152" i="6"/>
  <c r="K150" i="6"/>
  <c r="K148" i="6"/>
  <c r="K146" i="6"/>
  <c r="K153" i="6"/>
  <c r="K151" i="6"/>
  <c r="K149" i="6"/>
  <c r="K147" i="6"/>
  <c r="K145" i="6"/>
  <c r="K144" i="6"/>
  <c r="K142" i="6"/>
  <c r="K140" i="6"/>
  <c r="K138" i="6"/>
  <c r="K136" i="6"/>
  <c r="K143" i="6"/>
  <c r="K141" i="6"/>
  <c r="K139" i="6"/>
  <c r="K137" i="6"/>
  <c r="K134" i="6"/>
  <c r="K132" i="6"/>
  <c r="K130" i="6"/>
  <c r="K128" i="6"/>
  <c r="K135" i="6"/>
  <c r="K133" i="6"/>
  <c r="K131" i="6"/>
  <c r="K129" i="6"/>
  <c r="K127" i="6"/>
  <c r="K125" i="6"/>
  <c r="K123" i="6"/>
  <c r="K121" i="6"/>
  <c r="K119" i="6"/>
  <c r="K126" i="6"/>
  <c r="K124" i="6"/>
  <c r="K122" i="6"/>
  <c r="K120" i="6"/>
  <c r="K118" i="6"/>
  <c r="K116" i="6"/>
  <c r="K114" i="6"/>
  <c r="K112" i="6"/>
  <c r="K110" i="6"/>
  <c r="K108" i="6"/>
  <c r="K106" i="6"/>
  <c r="K104" i="6"/>
  <c r="K102" i="6"/>
  <c r="K100" i="6"/>
  <c r="K117" i="6"/>
  <c r="K115" i="6"/>
  <c r="K113" i="6"/>
  <c r="K111" i="6"/>
  <c r="K109" i="6"/>
  <c r="K107" i="6"/>
  <c r="K105" i="6"/>
  <c r="K103" i="6"/>
  <c r="K101" i="6"/>
  <c r="K98" i="6"/>
  <c r="K96" i="6"/>
  <c r="K94" i="6"/>
  <c r="K92" i="6"/>
  <c r="K90" i="6"/>
  <c r="K88" i="6"/>
  <c r="K86" i="6"/>
  <c r="K84" i="6"/>
  <c r="K82" i="6"/>
  <c r="K99" i="6"/>
  <c r="K97" i="6"/>
  <c r="K95" i="6"/>
  <c r="K93" i="6"/>
  <c r="K91" i="6"/>
  <c r="K89" i="6"/>
  <c r="K87" i="6"/>
  <c r="K85" i="6"/>
  <c r="K83" i="6"/>
  <c r="K81" i="6"/>
  <c r="K79" i="6"/>
  <c r="K77" i="6"/>
  <c r="K75" i="6"/>
  <c r="K73" i="6"/>
  <c r="K71" i="6"/>
  <c r="K69" i="6"/>
  <c r="K67" i="6"/>
  <c r="K65" i="6"/>
  <c r="K80" i="6"/>
  <c r="K78" i="6"/>
  <c r="K76" i="6"/>
  <c r="K74" i="6"/>
  <c r="K72" i="6"/>
  <c r="K70" i="6"/>
  <c r="K68" i="6"/>
  <c r="K66" i="6"/>
  <c r="K64" i="6"/>
  <c r="K63" i="6"/>
  <c r="K61" i="6"/>
  <c r="K59" i="6"/>
  <c r="K57" i="6"/>
  <c r="K55" i="6"/>
  <c r="K53" i="6"/>
  <c r="K51" i="6"/>
  <c r="K49" i="6"/>
  <c r="K47" i="6"/>
  <c r="K45" i="6"/>
  <c r="K62" i="6"/>
  <c r="K60" i="6"/>
  <c r="K58" i="6"/>
  <c r="K56" i="6"/>
  <c r="K54" i="6"/>
  <c r="K52" i="6"/>
  <c r="K50" i="6"/>
  <c r="K48" i="6"/>
  <c r="K46" i="6"/>
  <c r="O171" i="6"/>
  <c r="O169" i="6"/>
  <c r="O170" i="6"/>
  <c r="O168" i="6"/>
  <c r="O166" i="6"/>
  <c r="O164" i="6"/>
  <c r="O167" i="6"/>
  <c r="O165" i="6"/>
  <c r="O163" i="6"/>
  <c r="O162" i="6"/>
  <c r="O160" i="6"/>
  <c r="O161" i="6"/>
  <c r="O159" i="6"/>
  <c r="O158" i="6"/>
  <c r="O156" i="6"/>
  <c r="O157" i="6"/>
  <c r="O155" i="6"/>
  <c r="O152" i="6"/>
  <c r="O150" i="6"/>
  <c r="O148" i="6"/>
  <c r="O146" i="6"/>
  <c r="O154" i="6"/>
  <c r="O153" i="6"/>
  <c r="O151" i="6"/>
  <c r="O149" i="6"/>
  <c r="O147" i="6"/>
  <c r="O145" i="6"/>
  <c r="O144" i="6"/>
  <c r="O142" i="6"/>
  <c r="O140" i="6"/>
  <c r="O138" i="6"/>
  <c r="O136" i="6"/>
  <c r="O143" i="6"/>
  <c r="O141" i="6"/>
  <c r="O139" i="6"/>
  <c r="O137" i="6"/>
  <c r="O134" i="6"/>
  <c r="O132" i="6"/>
  <c r="O130" i="6"/>
  <c r="O128" i="6"/>
  <c r="O135" i="6"/>
  <c r="O133" i="6"/>
  <c r="O131" i="6"/>
  <c r="O129" i="6"/>
  <c r="O127" i="6"/>
  <c r="O125" i="6"/>
  <c r="O123" i="6"/>
  <c r="O121" i="6"/>
  <c r="O119" i="6"/>
  <c r="O126" i="6"/>
  <c r="O124" i="6"/>
  <c r="O122" i="6"/>
  <c r="O120" i="6"/>
  <c r="O118" i="6"/>
  <c r="O116" i="6"/>
  <c r="O114" i="6"/>
  <c r="O112" i="6"/>
  <c r="O110" i="6"/>
  <c r="O108" i="6"/>
  <c r="O106" i="6"/>
  <c r="O104" i="6"/>
  <c r="O102" i="6"/>
  <c r="O100" i="6"/>
  <c r="O117" i="6"/>
  <c r="O115" i="6"/>
  <c r="O113" i="6"/>
  <c r="O111" i="6"/>
  <c r="O109" i="6"/>
  <c r="O107" i="6"/>
  <c r="O105" i="6"/>
  <c r="O103" i="6"/>
  <c r="O101" i="6"/>
  <c r="O98" i="6"/>
  <c r="O96" i="6"/>
  <c r="O94" i="6"/>
  <c r="O92" i="6"/>
  <c r="O90" i="6"/>
  <c r="O88" i="6"/>
  <c r="O86" i="6"/>
  <c r="O84" i="6"/>
  <c r="O82" i="6"/>
  <c r="O99" i="6"/>
  <c r="O97" i="6"/>
  <c r="O95" i="6"/>
  <c r="O93" i="6"/>
  <c r="O91" i="6"/>
  <c r="O89" i="6"/>
  <c r="O87" i="6"/>
  <c r="O85" i="6"/>
  <c r="O83" i="6"/>
  <c r="O81" i="6"/>
  <c r="O79" i="6"/>
  <c r="O77" i="6"/>
  <c r="O75" i="6"/>
  <c r="O73" i="6"/>
  <c r="O71" i="6"/>
  <c r="O69" i="6"/>
  <c r="O67" i="6"/>
  <c r="O65" i="6"/>
  <c r="O80" i="6"/>
  <c r="O78" i="6"/>
  <c r="O76" i="6"/>
  <c r="O74" i="6"/>
  <c r="O72" i="6"/>
  <c r="O70" i="6"/>
  <c r="O68" i="6"/>
  <c r="O66" i="6"/>
  <c r="O64" i="6"/>
  <c r="O63" i="6"/>
  <c r="O61" i="6"/>
  <c r="O59" i="6"/>
  <c r="O57" i="6"/>
  <c r="O55" i="6"/>
  <c r="O53" i="6"/>
  <c r="O51" i="6"/>
  <c r="O49" i="6"/>
  <c r="O47" i="6"/>
  <c r="O45" i="6"/>
  <c r="O62" i="6"/>
  <c r="O60" i="6"/>
  <c r="O58" i="6"/>
  <c r="O56" i="6"/>
  <c r="O54" i="6"/>
  <c r="O52" i="6"/>
  <c r="O50" i="6"/>
  <c r="O48" i="6"/>
  <c r="O46" i="6"/>
  <c r="S171" i="6"/>
  <c r="S169" i="6"/>
  <c r="S170" i="6"/>
  <c r="S168" i="6"/>
  <c r="S166" i="6"/>
  <c r="S164" i="6"/>
  <c r="S167" i="6"/>
  <c r="S165" i="6"/>
  <c r="S163" i="6"/>
  <c r="S162" i="6"/>
  <c r="S160" i="6"/>
  <c r="S161" i="6"/>
  <c r="S159" i="6"/>
  <c r="S158" i="6"/>
  <c r="S156" i="6"/>
  <c r="S157" i="6"/>
  <c r="S155" i="6"/>
  <c r="S154" i="6"/>
  <c r="S152" i="6"/>
  <c r="S150" i="6"/>
  <c r="S148" i="6"/>
  <c r="S146" i="6"/>
  <c r="S153" i="6"/>
  <c r="S151" i="6"/>
  <c r="S149" i="6"/>
  <c r="S147" i="6"/>
  <c r="S145" i="6"/>
  <c r="S144" i="6"/>
  <c r="S142" i="6"/>
  <c r="S140" i="6"/>
  <c r="S138" i="6"/>
  <c r="S136" i="6"/>
  <c r="S143" i="6"/>
  <c r="S141" i="6"/>
  <c r="S139" i="6"/>
  <c r="S137" i="6"/>
  <c r="S134" i="6"/>
  <c r="S132" i="6"/>
  <c r="S130" i="6"/>
  <c r="S128" i="6"/>
  <c r="S135" i="6"/>
  <c r="S133" i="6"/>
  <c r="S131" i="6"/>
  <c r="S129" i="6"/>
  <c r="S127" i="6"/>
  <c r="S125" i="6"/>
  <c r="S123" i="6"/>
  <c r="S121" i="6"/>
  <c r="S119" i="6"/>
  <c r="S126" i="6"/>
  <c r="S124" i="6"/>
  <c r="S122" i="6"/>
  <c r="S120" i="6"/>
  <c r="S118" i="6"/>
  <c r="S116" i="6"/>
  <c r="S114" i="6"/>
  <c r="S112" i="6"/>
  <c r="S110" i="6"/>
  <c r="S108" i="6"/>
  <c r="S106" i="6"/>
  <c r="S104" i="6"/>
  <c r="S102" i="6"/>
  <c r="S100" i="6"/>
  <c r="S117" i="6"/>
  <c r="S115" i="6"/>
  <c r="S113" i="6"/>
  <c r="S111" i="6"/>
  <c r="S109" i="6"/>
  <c r="S107" i="6"/>
  <c r="S105" i="6"/>
  <c r="S103" i="6"/>
  <c r="S101" i="6"/>
  <c r="S98" i="6"/>
  <c r="S96" i="6"/>
  <c r="S94" i="6"/>
  <c r="S92" i="6"/>
  <c r="S90" i="6"/>
  <c r="S88" i="6"/>
  <c r="S86" i="6"/>
  <c r="S84" i="6"/>
  <c r="S82" i="6"/>
  <c r="S99" i="6"/>
  <c r="S97" i="6"/>
  <c r="S95" i="6"/>
  <c r="S93" i="6"/>
  <c r="S91" i="6"/>
  <c r="S89" i="6"/>
  <c r="S87" i="6"/>
  <c r="S85" i="6"/>
  <c r="S83" i="6"/>
  <c r="S81" i="6"/>
  <c r="S79" i="6"/>
  <c r="S77" i="6"/>
  <c r="S75" i="6"/>
  <c r="S73" i="6"/>
  <c r="S71" i="6"/>
  <c r="S69" i="6"/>
  <c r="S67" i="6"/>
  <c r="S65" i="6"/>
  <c r="S80" i="6"/>
  <c r="S78" i="6"/>
  <c r="S76" i="6"/>
  <c r="S74" i="6"/>
  <c r="S72" i="6"/>
  <c r="S70" i="6"/>
  <c r="S68" i="6"/>
  <c r="S66" i="6"/>
  <c r="S64" i="6"/>
  <c r="S63" i="6"/>
  <c r="S61" i="6"/>
  <c r="S59" i="6"/>
  <c r="S57" i="6"/>
  <c r="S55" i="6"/>
  <c r="S53" i="6"/>
  <c r="S51" i="6"/>
  <c r="S49" i="6"/>
  <c r="S47" i="6"/>
  <c r="S45" i="6"/>
  <c r="S62" i="6"/>
  <c r="S60" i="6"/>
  <c r="S58" i="6"/>
  <c r="S56" i="6"/>
  <c r="S54" i="6"/>
  <c r="S52" i="6"/>
  <c r="S50" i="6"/>
  <c r="S48" i="6"/>
  <c r="S46" i="6"/>
  <c r="W171" i="6"/>
  <c r="W169" i="6"/>
  <c r="W170" i="6"/>
  <c r="W168" i="6"/>
  <c r="W166" i="6"/>
  <c r="W164" i="6"/>
  <c r="W167" i="6"/>
  <c r="W165" i="6"/>
  <c r="W163" i="6"/>
  <c r="W162" i="6"/>
  <c r="W160" i="6"/>
  <c r="W161" i="6"/>
  <c r="W159" i="6"/>
  <c r="W158" i="6"/>
  <c r="W156" i="6"/>
  <c r="W157" i="6"/>
  <c r="W155" i="6"/>
  <c r="W152" i="6"/>
  <c r="W150" i="6"/>
  <c r="W148" i="6"/>
  <c r="W146" i="6"/>
  <c r="W154" i="6"/>
  <c r="W153" i="6"/>
  <c r="W151" i="6"/>
  <c r="W149" i="6"/>
  <c r="W147" i="6"/>
  <c r="W145" i="6"/>
  <c r="W144" i="6"/>
  <c r="W142" i="6"/>
  <c r="W140" i="6"/>
  <c r="W138" i="6"/>
  <c r="W136" i="6"/>
  <c r="W143" i="6"/>
  <c r="W141" i="6"/>
  <c r="W139" i="6"/>
  <c r="W137" i="6"/>
  <c r="W134" i="6"/>
  <c r="W132" i="6"/>
  <c r="W130" i="6"/>
  <c r="W128" i="6"/>
  <c r="W135" i="6"/>
  <c r="W133" i="6"/>
  <c r="W131" i="6"/>
  <c r="W129" i="6"/>
  <c r="W127" i="6"/>
  <c r="W125" i="6"/>
  <c r="W123" i="6"/>
  <c r="W121" i="6"/>
  <c r="W119" i="6"/>
  <c r="W126" i="6"/>
  <c r="W124" i="6"/>
  <c r="W122" i="6"/>
  <c r="W120" i="6"/>
  <c r="W118" i="6"/>
  <c r="W116" i="6"/>
  <c r="W114" i="6"/>
  <c r="W112" i="6"/>
  <c r="W110" i="6"/>
  <c r="W108" i="6"/>
  <c r="W106" i="6"/>
  <c r="W104" i="6"/>
  <c r="W102" i="6"/>
  <c r="W100" i="6"/>
  <c r="W117" i="6"/>
  <c r="W115" i="6"/>
  <c r="W113" i="6"/>
  <c r="W111" i="6"/>
  <c r="W109" i="6"/>
  <c r="W107" i="6"/>
  <c r="W105" i="6"/>
  <c r="W103" i="6"/>
  <c r="W101" i="6"/>
  <c r="W98" i="6"/>
  <c r="W96" i="6"/>
  <c r="W94" i="6"/>
  <c r="W92" i="6"/>
  <c r="W90" i="6"/>
  <c r="W88" i="6"/>
  <c r="W86" i="6"/>
  <c r="W84" i="6"/>
  <c r="W82" i="6"/>
  <c r="W99" i="6"/>
  <c r="W97" i="6"/>
  <c r="W95" i="6"/>
  <c r="W93" i="6"/>
  <c r="W91" i="6"/>
  <c r="W89" i="6"/>
  <c r="W87" i="6"/>
  <c r="W85" i="6"/>
  <c r="W83" i="6"/>
  <c r="W81" i="6"/>
  <c r="W79" i="6"/>
  <c r="W77" i="6"/>
  <c r="W75" i="6"/>
  <c r="W73" i="6"/>
  <c r="W71" i="6"/>
  <c r="W69" i="6"/>
  <c r="W67" i="6"/>
  <c r="W65" i="6"/>
  <c r="W80" i="6"/>
  <c r="W78" i="6"/>
  <c r="W76" i="6"/>
  <c r="W74" i="6"/>
  <c r="W72" i="6"/>
  <c r="W70" i="6"/>
  <c r="W68" i="6"/>
  <c r="W66" i="6"/>
  <c r="W64" i="6"/>
  <c r="W63" i="6"/>
  <c r="W61" i="6"/>
  <c r="W59" i="6"/>
  <c r="W57" i="6"/>
  <c r="W55" i="6"/>
  <c r="W53" i="6"/>
  <c r="W51" i="6"/>
  <c r="W49" i="6"/>
  <c r="W47" i="6"/>
  <c r="W45" i="6"/>
  <c r="W62" i="6"/>
  <c r="W60" i="6"/>
  <c r="W58" i="6"/>
  <c r="W56" i="6"/>
  <c r="W54" i="6"/>
  <c r="W52" i="6"/>
  <c r="W50" i="6"/>
  <c r="W48" i="6"/>
  <c r="W46" i="6"/>
  <c r="AA171" i="6"/>
  <c r="AA169" i="6"/>
  <c r="AA170" i="6"/>
  <c r="AA168" i="6"/>
  <c r="AA166" i="6"/>
  <c r="AA164" i="6"/>
  <c r="AA167" i="6"/>
  <c r="AA165" i="6"/>
  <c r="AA163" i="6"/>
  <c r="AA162" i="6"/>
  <c r="AA160" i="6"/>
  <c r="AA161" i="6"/>
  <c r="AA159" i="6"/>
  <c r="AA158" i="6"/>
  <c r="AA156" i="6"/>
  <c r="AA157" i="6"/>
  <c r="AA155" i="6"/>
  <c r="AA154" i="6"/>
  <c r="AA152" i="6"/>
  <c r="AA150" i="6"/>
  <c r="AA148" i="6"/>
  <c r="AA146" i="6"/>
  <c r="AA153" i="6"/>
  <c r="AA151" i="6"/>
  <c r="AA149" i="6"/>
  <c r="AA147" i="6"/>
  <c r="AA145" i="6"/>
  <c r="AA144" i="6"/>
  <c r="AA142" i="6"/>
  <c r="AA140" i="6"/>
  <c r="AA138" i="6"/>
  <c r="AA136" i="6"/>
  <c r="AA143" i="6"/>
  <c r="AA141" i="6"/>
  <c r="AA139" i="6"/>
  <c r="AA137" i="6"/>
  <c r="AA134" i="6"/>
  <c r="AA132" i="6"/>
  <c r="AA130" i="6"/>
  <c r="AA128" i="6"/>
  <c r="AA135" i="6"/>
  <c r="AA133" i="6"/>
  <c r="AA131" i="6"/>
  <c r="AA129" i="6"/>
  <c r="AA127" i="6"/>
  <c r="AA125" i="6"/>
  <c r="AA123" i="6"/>
  <c r="AA121" i="6"/>
  <c r="AA119" i="6"/>
  <c r="AA126" i="6"/>
  <c r="AA124" i="6"/>
  <c r="AA122" i="6"/>
  <c r="AA120" i="6"/>
  <c r="AA118" i="6"/>
  <c r="AA116" i="6"/>
  <c r="AA114" i="6"/>
  <c r="AA112" i="6"/>
  <c r="AA110" i="6"/>
  <c r="AA108" i="6"/>
  <c r="AA106" i="6"/>
  <c r="AA104" i="6"/>
  <c r="AA102" i="6"/>
  <c r="AA100" i="6"/>
  <c r="AA117" i="6"/>
  <c r="AA115" i="6"/>
  <c r="AA113" i="6"/>
  <c r="AA111" i="6"/>
  <c r="AA109" i="6"/>
  <c r="AA107" i="6"/>
  <c r="AA105" i="6"/>
  <c r="AA103" i="6"/>
  <c r="AA101" i="6"/>
  <c r="AA98" i="6"/>
  <c r="AA96" i="6"/>
  <c r="AA94" i="6"/>
  <c r="AA92" i="6"/>
  <c r="AA90" i="6"/>
  <c r="AA88" i="6"/>
  <c r="AA86" i="6"/>
  <c r="AA84" i="6"/>
  <c r="AA82" i="6"/>
  <c r="AA99" i="6"/>
  <c r="AA97" i="6"/>
  <c r="AA95" i="6"/>
  <c r="AA93" i="6"/>
  <c r="AA91" i="6"/>
  <c r="AA89" i="6"/>
  <c r="AA87" i="6"/>
  <c r="AA85" i="6"/>
  <c r="AA83" i="6"/>
  <c r="AA81" i="6"/>
  <c r="AA79" i="6"/>
  <c r="AA77" i="6"/>
  <c r="AA75" i="6"/>
  <c r="AA73" i="6"/>
  <c r="AA71" i="6"/>
  <c r="AA69" i="6"/>
  <c r="AA67" i="6"/>
  <c r="AA65" i="6"/>
  <c r="AA80" i="6"/>
  <c r="AA78" i="6"/>
  <c r="AA76" i="6"/>
  <c r="AA74" i="6"/>
  <c r="AA72" i="6"/>
  <c r="AA70" i="6"/>
  <c r="AA68" i="6"/>
  <c r="AA66" i="6"/>
  <c r="AA64" i="6"/>
  <c r="AA63" i="6"/>
  <c r="AA61" i="6"/>
  <c r="AA59" i="6"/>
  <c r="AA57" i="6"/>
  <c r="AA55" i="6"/>
  <c r="AA53" i="6"/>
  <c r="AA51" i="6"/>
  <c r="AA49" i="6"/>
  <c r="AA47" i="6"/>
  <c r="AA45" i="6"/>
  <c r="AA62" i="6"/>
  <c r="AA60" i="6"/>
  <c r="AA58" i="6"/>
  <c r="AA56" i="6"/>
  <c r="AA54" i="6"/>
  <c r="AA52" i="6"/>
  <c r="AA50" i="6"/>
  <c r="AA48" i="6"/>
  <c r="AA46" i="6"/>
  <c r="AE171" i="6"/>
  <c r="AE169" i="6"/>
  <c r="AE170" i="6"/>
  <c r="AE168" i="6"/>
  <c r="AE166" i="6"/>
  <c r="AE164" i="6"/>
  <c r="AE167" i="6"/>
  <c r="AE165" i="6"/>
  <c r="AE163" i="6"/>
  <c r="AE162" i="6"/>
  <c r="AE160" i="6"/>
  <c r="AE161" i="6"/>
  <c r="AE159" i="6"/>
  <c r="AE158" i="6"/>
  <c r="AE156" i="6"/>
  <c r="AE157" i="6"/>
  <c r="AE155" i="6"/>
  <c r="AE152" i="6"/>
  <c r="AE150" i="6"/>
  <c r="AE148" i="6"/>
  <c r="AE146" i="6"/>
  <c r="AE154" i="6"/>
  <c r="AE153" i="6"/>
  <c r="AE151" i="6"/>
  <c r="AE149" i="6"/>
  <c r="AE147" i="6"/>
  <c r="AE145" i="6"/>
  <c r="AE144" i="6"/>
  <c r="AE142" i="6"/>
  <c r="AE140" i="6"/>
  <c r="AE138" i="6"/>
  <c r="AE136" i="6"/>
  <c r="AE143" i="6"/>
  <c r="AE141" i="6"/>
  <c r="AE139" i="6"/>
  <c r="AE137" i="6"/>
  <c r="AE134" i="6"/>
  <c r="AE132" i="6"/>
  <c r="AE130" i="6"/>
  <c r="AE128" i="6"/>
  <c r="AE135" i="6"/>
  <c r="AE133" i="6"/>
  <c r="AE131" i="6"/>
  <c r="AE129" i="6"/>
  <c r="AE127" i="6"/>
  <c r="AE125" i="6"/>
  <c r="AE123" i="6"/>
  <c r="AE121" i="6"/>
  <c r="AE119" i="6"/>
  <c r="AE126" i="6"/>
  <c r="AE124" i="6"/>
  <c r="AE122" i="6"/>
  <c r="AE120" i="6"/>
  <c r="AE118" i="6"/>
  <c r="AE116" i="6"/>
  <c r="AE114" i="6"/>
  <c r="AE112" i="6"/>
  <c r="AE110" i="6"/>
  <c r="AE108" i="6"/>
  <c r="AE106" i="6"/>
  <c r="AE104" i="6"/>
  <c r="AE102" i="6"/>
  <c r="AE100" i="6"/>
  <c r="AE117" i="6"/>
  <c r="AE115" i="6"/>
  <c r="AE113" i="6"/>
  <c r="AE111" i="6"/>
  <c r="AE109" i="6"/>
  <c r="AE107" i="6"/>
  <c r="AE105" i="6"/>
  <c r="AE103" i="6"/>
  <c r="AE101" i="6"/>
  <c r="AE98" i="6"/>
  <c r="AE96" i="6"/>
  <c r="AE94" i="6"/>
  <c r="AE92" i="6"/>
  <c r="AE90" i="6"/>
  <c r="AE88" i="6"/>
  <c r="AE86" i="6"/>
  <c r="AE84" i="6"/>
  <c r="AE82" i="6"/>
  <c r="AE99" i="6"/>
  <c r="AE97" i="6"/>
  <c r="AE95" i="6"/>
  <c r="AE93" i="6"/>
  <c r="AE91" i="6"/>
  <c r="AE89" i="6"/>
  <c r="AE87" i="6"/>
  <c r="AE85" i="6"/>
  <c r="AE83" i="6"/>
  <c r="AE81" i="6"/>
  <c r="AE79" i="6"/>
  <c r="AE77" i="6"/>
  <c r="AE75" i="6"/>
  <c r="AE73" i="6"/>
  <c r="AE71" i="6"/>
  <c r="AE69" i="6"/>
  <c r="AE67" i="6"/>
  <c r="AE65" i="6"/>
  <c r="AE80" i="6"/>
  <c r="AE78" i="6"/>
  <c r="AE76" i="6"/>
  <c r="AE74" i="6"/>
  <c r="AE72" i="6"/>
  <c r="AE70" i="6"/>
  <c r="AE68" i="6"/>
  <c r="AE66" i="6"/>
  <c r="AE64" i="6"/>
  <c r="AE63" i="6"/>
  <c r="AE61" i="6"/>
  <c r="AE59" i="6"/>
  <c r="AE57" i="6"/>
  <c r="AE55" i="6"/>
  <c r="AE53" i="6"/>
  <c r="AE51" i="6"/>
  <c r="AE49" i="6"/>
  <c r="AE47" i="6"/>
  <c r="AE45" i="6"/>
  <c r="AE62" i="6"/>
  <c r="AE60" i="6"/>
  <c r="AE58" i="6"/>
  <c r="AE56" i="6"/>
  <c r="AE54" i="6"/>
  <c r="AE52" i="6"/>
  <c r="AE50" i="6"/>
  <c r="AE48" i="6"/>
  <c r="AE46" i="6"/>
  <c r="AI171" i="6"/>
  <c r="AI169" i="6"/>
  <c r="AI170" i="6"/>
  <c r="AI168" i="6"/>
  <c r="AI166" i="6"/>
  <c r="AI164" i="6"/>
  <c r="AI167" i="6"/>
  <c r="AI165" i="6"/>
  <c r="AI163" i="6"/>
  <c r="AI162" i="6"/>
  <c r="AI160" i="6"/>
  <c r="AI161" i="6"/>
  <c r="AI159" i="6"/>
  <c r="AI158" i="6"/>
  <c r="AI156" i="6"/>
  <c r="AI157" i="6"/>
  <c r="AI155" i="6"/>
  <c r="AI154" i="6"/>
  <c r="AI152" i="6"/>
  <c r="AI150" i="6"/>
  <c r="AI148" i="6"/>
  <c r="AI146" i="6"/>
  <c r="AI153" i="6"/>
  <c r="AI151" i="6"/>
  <c r="AI149" i="6"/>
  <c r="AI147" i="6"/>
  <c r="AI145" i="6"/>
  <c r="AI144" i="6"/>
  <c r="AI142" i="6"/>
  <c r="AI140" i="6"/>
  <c r="AI138" i="6"/>
  <c r="AI136" i="6"/>
  <c r="AI143" i="6"/>
  <c r="AI141" i="6"/>
  <c r="AI139" i="6"/>
  <c r="AI137" i="6"/>
  <c r="AI134" i="6"/>
  <c r="AI132" i="6"/>
  <c r="AI130" i="6"/>
  <c r="AI128" i="6"/>
  <c r="AI135" i="6"/>
  <c r="AI133" i="6"/>
  <c r="AI131" i="6"/>
  <c r="AI129" i="6"/>
  <c r="AI127" i="6"/>
  <c r="AI125" i="6"/>
  <c r="AI123" i="6"/>
  <c r="AI121" i="6"/>
  <c r="AI119" i="6"/>
  <c r="AI126" i="6"/>
  <c r="AI124" i="6"/>
  <c r="AI122" i="6"/>
  <c r="AI120" i="6"/>
  <c r="AI118" i="6"/>
  <c r="AI116" i="6"/>
  <c r="AI114" i="6"/>
  <c r="AI112" i="6"/>
  <c r="AI110" i="6"/>
  <c r="AI108" i="6"/>
  <c r="AI106" i="6"/>
  <c r="AI104" i="6"/>
  <c r="AI102" i="6"/>
  <c r="AI100" i="6"/>
  <c r="AI117" i="6"/>
  <c r="AI115" i="6"/>
  <c r="AI113" i="6"/>
  <c r="AI111" i="6"/>
  <c r="AI109" i="6"/>
  <c r="AI107" i="6"/>
  <c r="AI105" i="6"/>
  <c r="AI103" i="6"/>
  <c r="AI101" i="6"/>
  <c r="AI98" i="6"/>
  <c r="AI96" i="6"/>
  <c r="AI94" i="6"/>
  <c r="AI92" i="6"/>
  <c r="AI90" i="6"/>
  <c r="AI88" i="6"/>
  <c r="AI86" i="6"/>
  <c r="AI84" i="6"/>
  <c r="AI82" i="6"/>
  <c r="AI99" i="6"/>
  <c r="AI97" i="6"/>
  <c r="AI95" i="6"/>
  <c r="AI93" i="6"/>
  <c r="AI91" i="6"/>
  <c r="AI89" i="6"/>
  <c r="AI87" i="6"/>
  <c r="AI85" i="6"/>
  <c r="AI83" i="6"/>
  <c r="AI81" i="6"/>
  <c r="AI79" i="6"/>
  <c r="AI77" i="6"/>
  <c r="AI75" i="6"/>
  <c r="AI73" i="6"/>
  <c r="AI71" i="6"/>
  <c r="AI69" i="6"/>
  <c r="AI67" i="6"/>
  <c r="AI65" i="6"/>
  <c r="AI80" i="6"/>
  <c r="AI78" i="6"/>
  <c r="AI76" i="6"/>
  <c r="AI74" i="6"/>
  <c r="AI72" i="6"/>
  <c r="AI70" i="6"/>
  <c r="AI68" i="6"/>
  <c r="AI66" i="6"/>
  <c r="AI64" i="6"/>
  <c r="AI63" i="6"/>
  <c r="AI61" i="6"/>
  <c r="AI59" i="6"/>
  <c r="AI57" i="6"/>
  <c r="AI55" i="6"/>
  <c r="AI53" i="6"/>
  <c r="AI51" i="6"/>
  <c r="AI49" i="6"/>
  <c r="AI47" i="6"/>
  <c r="AI45" i="6"/>
  <c r="AI62" i="6"/>
  <c r="AI60" i="6"/>
  <c r="AI58" i="6"/>
  <c r="AI56" i="6"/>
  <c r="AI54" i="6"/>
  <c r="AI52" i="6"/>
  <c r="AI50" i="6"/>
  <c r="AI48" i="6"/>
  <c r="AI46" i="6"/>
  <c r="AM171" i="6"/>
  <c r="AM169" i="6"/>
  <c r="AM170" i="6"/>
  <c r="AM168" i="6"/>
  <c r="AM166" i="6"/>
  <c r="AM164" i="6"/>
  <c r="AM167" i="6"/>
  <c r="AM165" i="6"/>
  <c r="AM163" i="6"/>
  <c r="AM162" i="6"/>
  <c r="AM160" i="6"/>
  <c r="AM161" i="6"/>
  <c r="AM159" i="6"/>
  <c r="AM156" i="6"/>
  <c r="AM158" i="6"/>
  <c r="AM157" i="6"/>
  <c r="AM155" i="6"/>
  <c r="AM154" i="6"/>
  <c r="AM152" i="6"/>
  <c r="AM150" i="6"/>
  <c r="AM148" i="6"/>
  <c r="AM146" i="6"/>
  <c r="AM153" i="6"/>
  <c r="AM151" i="6"/>
  <c r="AM149" i="6"/>
  <c r="AM147" i="6"/>
  <c r="AM145" i="6"/>
  <c r="AM144" i="6"/>
  <c r="AM142" i="6"/>
  <c r="AM140" i="6"/>
  <c r="AM138" i="6"/>
  <c r="AM136" i="6"/>
  <c r="AM143" i="6"/>
  <c r="AM141" i="6"/>
  <c r="AM139" i="6"/>
  <c r="AM137" i="6"/>
  <c r="AM134" i="6"/>
  <c r="AM132" i="6"/>
  <c r="AM130" i="6"/>
  <c r="AM128" i="6"/>
  <c r="AM135" i="6"/>
  <c r="AM133" i="6"/>
  <c r="AM131" i="6"/>
  <c r="AM129" i="6"/>
  <c r="AM127" i="6"/>
  <c r="AM125" i="6"/>
  <c r="AM123" i="6"/>
  <c r="AM121" i="6"/>
  <c r="AM119" i="6"/>
  <c r="AM126" i="6"/>
  <c r="AM124" i="6"/>
  <c r="AM122" i="6"/>
  <c r="AM120" i="6"/>
  <c r="AM118" i="6"/>
  <c r="AM116" i="6"/>
  <c r="AM114" i="6"/>
  <c r="AM112" i="6"/>
  <c r="AM110" i="6"/>
  <c r="AM108" i="6"/>
  <c r="AM106" i="6"/>
  <c r="AM104" i="6"/>
  <c r="AM102" i="6"/>
  <c r="AM100" i="6"/>
  <c r="AM117" i="6"/>
  <c r="AM115" i="6"/>
  <c r="AM113" i="6"/>
  <c r="AM111" i="6"/>
  <c r="AM109" i="6"/>
  <c r="AM107" i="6"/>
  <c r="AM105" i="6"/>
  <c r="AM103" i="6"/>
  <c r="AM101" i="6"/>
  <c r="AM98" i="6"/>
  <c r="AM96" i="6"/>
  <c r="AM94" i="6"/>
  <c r="AM92" i="6"/>
  <c r="AM90" i="6"/>
  <c r="AM88" i="6"/>
  <c r="AM86" i="6"/>
  <c r="AM84" i="6"/>
  <c r="AM82" i="6"/>
  <c r="AM99" i="6"/>
  <c r="AM97" i="6"/>
  <c r="AM95" i="6"/>
  <c r="AM93" i="6"/>
  <c r="AM91" i="6"/>
  <c r="AM89" i="6"/>
  <c r="AM87" i="6"/>
  <c r="AM85" i="6"/>
  <c r="AM83" i="6"/>
  <c r="AM81" i="6"/>
  <c r="AM79" i="6"/>
  <c r="AM77" i="6"/>
  <c r="AM75" i="6"/>
  <c r="AM73" i="6"/>
  <c r="AM71" i="6"/>
  <c r="AM69" i="6"/>
  <c r="AM67" i="6"/>
  <c r="AM65" i="6"/>
  <c r="AM80" i="6"/>
  <c r="AM78" i="6"/>
  <c r="AM76" i="6"/>
  <c r="AM74" i="6"/>
  <c r="AM72" i="6"/>
  <c r="AM70" i="6"/>
  <c r="AM68" i="6"/>
  <c r="AM66" i="6"/>
  <c r="AM64" i="6"/>
  <c r="AM63" i="6"/>
  <c r="AM61" i="6"/>
  <c r="AM59" i="6"/>
  <c r="AM57" i="6"/>
  <c r="AM55" i="6"/>
  <c r="AM53" i="6"/>
  <c r="AM51" i="6"/>
  <c r="AM49" i="6"/>
  <c r="AM47" i="6"/>
  <c r="AM45" i="6"/>
  <c r="AM62" i="6"/>
  <c r="AM60" i="6"/>
  <c r="AM58" i="6"/>
  <c r="AM56" i="6"/>
  <c r="AM54" i="6"/>
  <c r="AM52" i="6"/>
  <c r="AM50" i="6"/>
  <c r="AM48" i="6"/>
  <c r="AM46" i="6"/>
  <c r="AQ171" i="6"/>
  <c r="AQ169" i="6"/>
  <c r="AQ167" i="6"/>
  <c r="AQ170" i="6"/>
  <c r="AQ168" i="6"/>
  <c r="AQ166" i="6"/>
  <c r="AQ164" i="6"/>
  <c r="AQ165" i="6"/>
  <c r="AQ163" i="6"/>
  <c r="AQ162" i="6"/>
  <c r="AQ160" i="6"/>
  <c r="AQ161" i="6"/>
  <c r="AQ159" i="6"/>
  <c r="AQ158" i="6"/>
  <c r="AQ156" i="6"/>
  <c r="AQ157" i="6"/>
  <c r="AQ155" i="6"/>
  <c r="AQ152" i="6"/>
  <c r="AQ150" i="6"/>
  <c r="AQ148" i="6"/>
  <c r="AQ146" i="6"/>
  <c r="AQ154" i="6"/>
  <c r="AQ153" i="6"/>
  <c r="AQ151" i="6"/>
  <c r="AQ149" i="6"/>
  <c r="AQ147" i="6"/>
  <c r="AQ145" i="6"/>
  <c r="AQ144" i="6"/>
  <c r="AQ142" i="6"/>
  <c r="AQ140" i="6"/>
  <c r="AQ138" i="6"/>
  <c r="AQ136" i="6"/>
  <c r="AQ143" i="6"/>
  <c r="AQ141" i="6"/>
  <c r="AQ139" i="6"/>
  <c r="AQ137" i="6"/>
  <c r="AQ134" i="6"/>
  <c r="AQ132" i="6"/>
  <c r="AQ130" i="6"/>
  <c r="AQ128" i="6"/>
  <c r="AQ135" i="6"/>
  <c r="AQ133" i="6"/>
  <c r="AQ131" i="6"/>
  <c r="AQ129" i="6"/>
  <c r="AQ127" i="6"/>
  <c r="AQ125" i="6"/>
  <c r="AQ123" i="6"/>
  <c r="AQ121" i="6"/>
  <c r="AQ119" i="6"/>
  <c r="AQ126" i="6"/>
  <c r="AQ124" i="6"/>
  <c r="AQ122" i="6"/>
  <c r="AQ120" i="6"/>
  <c r="AQ118" i="6"/>
  <c r="AQ116" i="6"/>
  <c r="AQ114" i="6"/>
  <c r="AQ112" i="6"/>
  <c r="AQ110" i="6"/>
  <c r="AQ108" i="6"/>
  <c r="AQ106" i="6"/>
  <c r="AQ104" i="6"/>
  <c r="AQ102" i="6"/>
  <c r="AQ100" i="6"/>
  <c r="AQ117" i="6"/>
  <c r="AQ115" i="6"/>
  <c r="AQ113" i="6"/>
  <c r="AQ111" i="6"/>
  <c r="AQ109" i="6"/>
  <c r="AQ107" i="6"/>
  <c r="AQ105" i="6"/>
  <c r="AQ103" i="6"/>
  <c r="AQ101" i="6"/>
  <c r="AQ98" i="6"/>
  <c r="AQ96" i="6"/>
  <c r="AQ94" i="6"/>
  <c r="AQ92" i="6"/>
  <c r="AQ90" i="6"/>
  <c r="AQ88" i="6"/>
  <c r="AQ86" i="6"/>
  <c r="AQ84" i="6"/>
  <c r="AQ82" i="6"/>
  <c r="AQ99" i="6"/>
  <c r="AQ97" i="6"/>
  <c r="AQ95" i="6"/>
  <c r="AQ93" i="6"/>
  <c r="AQ91" i="6"/>
  <c r="AQ89" i="6"/>
  <c r="AQ87" i="6"/>
  <c r="AQ85" i="6"/>
  <c r="AQ83" i="6"/>
  <c r="AQ81" i="6"/>
  <c r="AQ79" i="6"/>
  <c r="AQ77" i="6"/>
  <c r="AQ75" i="6"/>
  <c r="AQ73" i="6"/>
  <c r="AQ71" i="6"/>
  <c r="AQ69" i="6"/>
  <c r="AQ67" i="6"/>
  <c r="AQ65" i="6"/>
  <c r="AQ80" i="6"/>
  <c r="AQ78" i="6"/>
  <c r="AQ76" i="6"/>
  <c r="AQ74" i="6"/>
  <c r="AQ72" i="6"/>
  <c r="AQ70" i="6"/>
  <c r="AQ68" i="6"/>
  <c r="AQ66" i="6"/>
  <c r="AQ64" i="6"/>
  <c r="AQ63" i="6"/>
  <c r="AQ61" i="6"/>
  <c r="AQ59" i="6"/>
  <c r="AQ57" i="6"/>
  <c r="AQ55" i="6"/>
  <c r="AQ53" i="6"/>
  <c r="AQ51" i="6"/>
  <c r="AQ49" i="6"/>
  <c r="AQ47" i="6"/>
  <c r="AQ45" i="6"/>
  <c r="AQ62" i="6"/>
  <c r="AQ60" i="6"/>
  <c r="AQ58" i="6"/>
  <c r="AQ56" i="6"/>
  <c r="AQ54" i="6"/>
  <c r="AQ52" i="6"/>
  <c r="AQ50" i="6"/>
  <c r="AQ48" i="6"/>
  <c r="AQ46" i="6"/>
  <c r="AU171" i="6"/>
  <c r="AU169" i="6"/>
  <c r="AU167" i="6"/>
  <c r="AU170" i="6"/>
  <c r="AU168" i="6"/>
  <c r="AU166" i="6"/>
  <c r="AU164" i="6"/>
  <c r="AU165" i="6"/>
  <c r="AU163" i="6"/>
  <c r="AU162" i="6"/>
  <c r="AU160" i="6"/>
  <c r="AU161" i="6"/>
  <c r="AU159" i="6"/>
  <c r="AU156" i="6"/>
  <c r="AU154" i="6"/>
  <c r="AU158" i="6"/>
  <c r="AU157" i="6"/>
  <c r="AU155" i="6"/>
  <c r="AU152" i="6"/>
  <c r="AU150" i="6"/>
  <c r="AU148" i="6"/>
  <c r="AU146" i="6"/>
  <c r="AU153" i="6"/>
  <c r="AU151" i="6"/>
  <c r="AU149" i="6"/>
  <c r="AU147" i="6"/>
  <c r="AU145" i="6"/>
  <c r="AU144" i="6"/>
  <c r="AU142" i="6"/>
  <c r="AU140" i="6"/>
  <c r="AU138" i="6"/>
  <c r="AU136" i="6"/>
  <c r="AU143" i="6"/>
  <c r="AU141" i="6"/>
  <c r="AU139" i="6"/>
  <c r="AU137" i="6"/>
  <c r="AU134" i="6"/>
  <c r="AU132" i="6"/>
  <c r="AU130" i="6"/>
  <c r="AU128" i="6"/>
  <c r="AU135" i="6"/>
  <c r="AU133" i="6"/>
  <c r="AU131" i="6"/>
  <c r="AU129" i="6"/>
  <c r="AU127" i="6"/>
  <c r="AU125" i="6"/>
  <c r="AU123" i="6"/>
  <c r="AU121" i="6"/>
  <c r="AU119" i="6"/>
  <c r="AU126" i="6"/>
  <c r="AU124" i="6"/>
  <c r="AU122" i="6"/>
  <c r="AU120" i="6"/>
  <c r="AU118" i="6"/>
  <c r="AU116" i="6"/>
  <c r="AU114" i="6"/>
  <c r="AU112" i="6"/>
  <c r="AU110" i="6"/>
  <c r="AU108" i="6"/>
  <c r="AU106" i="6"/>
  <c r="AU104" i="6"/>
  <c r="AU102" i="6"/>
  <c r="AU100" i="6"/>
  <c r="AU117" i="6"/>
  <c r="AU115" i="6"/>
  <c r="AU113" i="6"/>
  <c r="AU111" i="6"/>
  <c r="AU109" i="6"/>
  <c r="AU107" i="6"/>
  <c r="AU105" i="6"/>
  <c r="AU103" i="6"/>
  <c r="AU101" i="6"/>
  <c r="AU98" i="6"/>
  <c r="AU96" i="6"/>
  <c r="AU94" i="6"/>
  <c r="AU92" i="6"/>
  <c r="AU90" i="6"/>
  <c r="AU88" i="6"/>
  <c r="AU86" i="6"/>
  <c r="AU84" i="6"/>
  <c r="AU82" i="6"/>
  <c r="AU99" i="6"/>
  <c r="AU97" i="6"/>
  <c r="AU95" i="6"/>
  <c r="AU93" i="6"/>
  <c r="AU91" i="6"/>
  <c r="AU89" i="6"/>
  <c r="AU87" i="6"/>
  <c r="AU85" i="6"/>
  <c r="AU83" i="6"/>
  <c r="AU81" i="6"/>
  <c r="AU79" i="6"/>
  <c r="AU77" i="6"/>
  <c r="AU75" i="6"/>
  <c r="AU73" i="6"/>
  <c r="AU71" i="6"/>
  <c r="AU69" i="6"/>
  <c r="AU67" i="6"/>
  <c r="AU65" i="6"/>
  <c r="AU80" i="6"/>
  <c r="AU78" i="6"/>
  <c r="AU76" i="6"/>
  <c r="AU74" i="6"/>
  <c r="AU72" i="6"/>
  <c r="AU70" i="6"/>
  <c r="AU68" i="6"/>
  <c r="AU66" i="6"/>
  <c r="AU64" i="6"/>
  <c r="AU63" i="6"/>
  <c r="AU61" i="6"/>
  <c r="AU59" i="6"/>
  <c r="AU57" i="6"/>
  <c r="AU55" i="6"/>
  <c r="AU53" i="6"/>
  <c r="AU51" i="6"/>
  <c r="AU49" i="6"/>
  <c r="AU47" i="6"/>
  <c r="AU45" i="6"/>
  <c r="AU62" i="6"/>
  <c r="AU60" i="6"/>
  <c r="AU58" i="6"/>
  <c r="AU56" i="6"/>
  <c r="AU54" i="6"/>
  <c r="AU52" i="6"/>
  <c r="AU50" i="6"/>
  <c r="AU48" i="6"/>
  <c r="AU46" i="6"/>
  <c r="BA170" i="6"/>
  <c r="BA168" i="6"/>
  <c r="BA171" i="6"/>
  <c r="BA169" i="6"/>
  <c r="BA167" i="6"/>
  <c r="BA165" i="6"/>
  <c r="BA163" i="6"/>
  <c r="BA166" i="6"/>
  <c r="BA164" i="6"/>
  <c r="BA161" i="6"/>
  <c r="BA159" i="6"/>
  <c r="BA162" i="6"/>
  <c r="BA160" i="6"/>
  <c r="BA158" i="6"/>
  <c r="BA157" i="6"/>
  <c r="BA155" i="6"/>
  <c r="BA156" i="6"/>
  <c r="BA154" i="6"/>
  <c r="BA153" i="6"/>
  <c r="BA151" i="6"/>
  <c r="BA149" i="6"/>
  <c r="BA147" i="6"/>
  <c r="BA145" i="6"/>
  <c r="BA152" i="6"/>
  <c r="BA150" i="6"/>
  <c r="BA148" i="6"/>
  <c r="BA146" i="6"/>
  <c r="BA143" i="6"/>
  <c r="BA141" i="6"/>
  <c r="BA139" i="6"/>
  <c r="BA137" i="6"/>
  <c r="BA144" i="6"/>
  <c r="BA142" i="6"/>
  <c r="BA140" i="6"/>
  <c r="BA138" i="6"/>
  <c r="BA136" i="6"/>
  <c r="BA135" i="6"/>
  <c r="BA133" i="6"/>
  <c r="BA131" i="6"/>
  <c r="BA129" i="6"/>
  <c r="BA127" i="6"/>
  <c r="BA134" i="6"/>
  <c r="BA132" i="6"/>
  <c r="BA130" i="6"/>
  <c r="BA128" i="6"/>
  <c r="BA126" i="6"/>
  <c r="BA124" i="6"/>
  <c r="BA122" i="6"/>
  <c r="BA120" i="6"/>
  <c r="BA118" i="6"/>
  <c r="BA125" i="6"/>
  <c r="BA123" i="6"/>
  <c r="BA121" i="6"/>
  <c r="BA119" i="6"/>
  <c r="BA117" i="6"/>
  <c r="BA115" i="6"/>
  <c r="BA113" i="6"/>
  <c r="BA111" i="6"/>
  <c r="BA109" i="6"/>
  <c r="BA107" i="6"/>
  <c r="BA105" i="6"/>
  <c r="BA103" i="6"/>
  <c r="BA101" i="6"/>
  <c r="BA116" i="6"/>
  <c r="BA114" i="6"/>
  <c r="BA112" i="6"/>
  <c r="BA110" i="6"/>
  <c r="BA108" i="6"/>
  <c r="BA106" i="6"/>
  <c r="BA104" i="6"/>
  <c r="BA102" i="6"/>
  <c r="BA100" i="6"/>
  <c r="BA99" i="6"/>
  <c r="BA97" i="6"/>
  <c r="BA95" i="6"/>
  <c r="BA93" i="6"/>
  <c r="BA91" i="6"/>
  <c r="BA89" i="6"/>
  <c r="BA87" i="6"/>
  <c r="BA85" i="6"/>
  <c r="BA83" i="6"/>
  <c r="BA98" i="6"/>
  <c r="BA96" i="6"/>
  <c r="BA94" i="6"/>
  <c r="BA92" i="6"/>
  <c r="BA90" i="6"/>
  <c r="BA88" i="6"/>
  <c r="BA86" i="6"/>
  <c r="BA84" i="6"/>
  <c r="BA82" i="6"/>
  <c r="BA80" i="6"/>
  <c r="BA78" i="6"/>
  <c r="BA76" i="6"/>
  <c r="BA74" i="6"/>
  <c r="BA72" i="6"/>
  <c r="BA70" i="6"/>
  <c r="BA68" i="6"/>
  <c r="BA66" i="6"/>
  <c r="BA64" i="6"/>
  <c r="BA81" i="6"/>
  <c r="BA79" i="6"/>
  <c r="BA77" i="6"/>
  <c r="BA75" i="6"/>
  <c r="BA73" i="6"/>
  <c r="BA71" i="6"/>
  <c r="BA69" i="6"/>
  <c r="BA67" i="6"/>
  <c r="BA65" i="6"/>
  <c r="BA62" i="6"/>
  <c r="BA60" i="6"/>
  <c r="BA58" i="6"/>
  <c r="BA56" i="6"/>
  <c r="BA54" i="6"/>
  <c r="BA52" i="6"/>
  <c r="BA50" i="6"/>
  <c r="BA48" i="6"/>
  <c r="BA46" i="6"/>
  <c r="BA63" i="6"/>
  <c r="BA61" i="6"/>
  <c r="BA59" i="6"/>
  <c r="BA57" i="6"/>
  <c r="BA55" i="6"/>
  <c r="BA53" i="6"/>
  <c r="BA51" i="6"/>
  <c r="BA49" i="6"/>
  <c r="BA47" i="6"/>
  <c r="BE170" i="6"/>
  <c r="BE168" i="6"/>
  <c r="BE171" i="6"/>
  <c r="BE169" i="6"/>
  <c r="BE167" i="6"/>
  <c r="BE165" i="6"/>
  <c r="BE163" i="6"/>
  <c r="BE166" i="6"/>
  <c r="BE164" i="6"/>
  <c r="BE161" i="6"/>
  <c r="BE159" i="6"/>
  <c r="BE162" i="6"/>
  <c r="BE160" i="6"/>
  <c r="BE158" i="6"/>
  <c r="BE157" i="6"/>
  <c r="BE155" i="6"/>
  <c r="BE156" i="6"/>
  <c r="BE154" i="6"/>
  <c r="BE153" i="6"/>
  <c r="BE151" i="6"/>
  <c r="BE149" i="6"/>
  <c r="BE147" i="6"/>
  <c r="BE145" i="6"/>
  <c r="BE152" i="6"/>
  <c r="BE150" i="6"/>
  <c r="BE148" i="6"/>
  <c r="BE146" i="6"/>
  <c r="BE143" i="6"/>
  <c r="BE141" i="6"/>
  <c r="BE139" i="6"/>
  <c r="BE137" i="6"/>
  <c r="BE144" i="6"/>
  <c r="BE142" i="6"/>
  <c r="BE140" i="6"/>
  <c r="BE138" i="6"/>
  <c r="BE136" i="6"/>
  <c r="BE135" i="6"/>
  <c r="BE133" i="6"/>
  <c r="BE131" i="6"/>
  <c r="BE129" i="6"/>
  <c r="BE127" i="6"/>
  <c r="BE134" i="6"/>
  <c r="BE132" i="6"/>
  <c r="BE130" i="6"/>
  <c r="BE128" i="6"/>
  <c r="BE126" i="6"/>
  <c r="BE124" i="6"/>
  <c r="BE122" i="6"/>
  <c r="BE120" i="6"/>
  <c r="BE118" i="6"/>
  <c r="BE125" i="6"/>
  <c r="BE123" i="6"/>
  <c r="BE121" i="6"/>
  <c r="BE119" i="6"/>
  <c r="BE117" i="6"/>
  <c r="BE115" i="6"/>
  <c r="BE113" i="6"/>
  <c r="BE111" i="6"/>
  <c r="BE109" i="6"/>
  <c r="BE107" i="6"/>
  <c r="BE105" i="6"/>
  <c r="BE103" i="6"/>
  <c r="BE101" i="6"/>
  <c r="BE116" i="6"/>
  <c r="BE114" i="6"/>
  <c r="BE112" i="6"/>
  <c r="BE110" i="6"/>
  <c r="BE108" i="6"/>
  <c r="BE106" i="6"/>
  <c r="BE104" i="6"/>
  <c r="BE102" i="6"/>
  <c r="BE100" i="6"/>
  <c r="BE99" i="6"/>
  <c r="BE97" i="6"/>
  <c r="BE95" i="6"/>
  <c r="BE93" i="6"/>
  <c r="BE91" i="6"/>
  <c r="BE89" i="6"/>
  <c r="BE87" i="6"/>
  <c r="BE85" i="6"/>
  <c r="BE83" i="6"/>
  <c r="BE98" i="6"/>
  <c r="BE96" i="6"/>
  <c r="BE94" i="6"/>
  <c r="BE92" i="6"/>
  <c r="BE90" i="6"/>
  <c r="BE88" i="6"/>
  <c r="BE86" i="6"/>
  <c r="BE84" i="6"/>
  <c r="BE82" i="6"/>
  <c r="BE80" i="6"/>
  <c r="BE78" i="6"/>
  <c r="BE76" i="6"/>
  <c r="BE74" i="6"/>
  <c r="BE72" i="6"/>
  <c r="BE70" i="6"/>
  <c r="BE68" i="6"/>
  <c r="BE66" i="6"/>
  <c r="BE64" i="6"/>
  <c r="BE81" i="6"/>
  <c r="BE79" i="6"/>
  <c r="BE77" i="6"/>
  <c r="BE75" i="6"/>
  <c r="BE73" i="6"/>
  <c r="BE71" i="6"/>
  <c r="BE69" i="6"/>
  <c r="BE67" i="6"/>
  <c r="BE65" i="6"/>
  <c r="BE62" i="6"/>
  <c r="BE60" i="6"/>
  <c r="BE58" i="6"/>
  <c r="BE56" i="6"/>
  <c r="BE54" i="6"/>
  <c r="BE52" i="6"/>
  <c r="BE50" i="6"/>
  <c r="BE48" i="6"/>
  <c r="BE46" i="6"/>
  <c r="BE63" i="6"/>
  <c r="BE61" i="6"/>
  <c r="BE59" i="6"/>
  <c r="BE57" i="6"/>
  <c r="BE55" i="6"/>
  <c r="BE53" i="6"/>
  <c r="BE51" i="6"/>
  <c r="BE49" i="6"/>
  <c r="BE47" i="6"/>
  <c r="BI170" i="6"/>
  <c r="BI168" i="6"/>
  <c r="BI171" i="6"/>
  <c r="BI169" i="6"/>
  <c r="BI167" i="6"/>
  <c r="BI165" i="6"/>
  <c r="BI163" i="6"/>
  <c r="BI166" i="6"/>
  <c r="BI164" i="6"/>
  <c r="BI161" i="6"/>
  <c r="BI159" i="6"/>
  <c r="BI162" i="6"/>
  <c r="BI160" i="6"/>
  <c r="BI158" i="6"/>
  <c r="BI157" i="6"/>
  <c r="BI155" i="6"/>
  <c r="BI156" i="6"/>
  <c r="BI154" i="6"/>
  <c r="BI153" i="6"/>
  <c r="BI151" i="6"/>
  <c r="BI149" i="6"/>
  <c r="BI147" i="6"/>
  <c r="BI145" i="6"/>
  <c r="BI152" i="6"/>
  <c r="BI150" i="6"/>
  <c r="BI148" i="6"/>
  <c r="BI146" i="6"/>
  <c r="BI143" i="6"/>
  <c r="BI141" i="6"/>
  <c r="BI139" i="6"/>
  <c r="BI137" i="6"/>
  <c r="BI144" i="6"/>
  <c r="BI142" i="6"/>
  <c r="BI140" i="6"/>
  <c r="BI138" i="6"/>
  <c r="BI136" i="6"/>
  <c r="BI135" i="6"/>
  <c r="BI133" i="6"/>
  <c r="BI131" i="6"/>
  <c r="BI129" i="6"/>
  <c r="BI127" i="6"/>
  <c r="BI134" i="6"/>
  <c r="BI132" i="6"/>
  <c r="BI130" i="6"/>
  <c r="BI128" i="6"/>
  <c r="BI126" i="6"/>
  <c r="BI124" i="6"/>
  <c r="BI122" i="6"/>
  <c r="BI120" i="6"/>
  <c r="BI118" i="6"/>
  <c r="BI125" i="6"/>
  <c r="BI123" i="6"/>
  <c r="BI121" i="6"/>
  <c r="BI119" i="6"/>
  <c r="BI117" i="6"/>
  <c r="BI115" i="6"/>
  <c r="BI113" i="6"/>
  <c r="BI111" i="6"/>
  <c r="BI109" i="6"/>
  <c r="BI107" i="6"/>
  <c r="BI105" i="6"/>
  <c r="BI103" i="6"/>
  <c r="BI101" i="6"/>
  <c r="BI116" i="6"/>
  <c r="BI114" i="6"/>
  <c r="BI112" i="6"/>
  <c r="BI110" i="6"/>
  <c r="BI108" i="6"/>
  <c r="BI106" i="6"/>
  <c r="BI104" i="6"/>
  <c r="BI102" i="6"/>
  <c r="BI100" i="6"/>
  <c r="BI99" i="6"/>
  <c r="BI97" i="6"/>
  <c r="BI95" i="6"/>
  <c r="BI93" i="6"/>
  <c r="BI91" i="6"/>
  <c r="BI89" i="6"/>
  <c r="BI87" i="6"/>
  <c r="BI85" i="6"/>
  <c r="BI83" i="6"/>
  <c r="BI98" i="6"/>
  <c r="BI96" i="6"/>
  <c r="BI94" i="6"/>
  <c r="BI92" i="6"/>
  <c r="BI90" i="6"/>
  <c r="BI88" i="6"/>
  <c r="BI86" i="6"/>
  <c r="BI84" i="6"/>
  <c r="BI82" i="6"/>
  <c r="BI80" i="6"/>
  <c r="BI78" i="6"/>
  <c r="BI76" i="6"/>
  <c r="BI74" i="6"/>
  <c r="BI72" i="6"/>
  <c r="BI70" i="6"/>
  <c r="BI68" i="6"/>
  <c r="BI66" i="6"/>
  <c r="BI64" i="6"/>
  <c r="BI81" i="6"/>
  <c r="BI79" i="6"/>
  <c r="BI77" i="6"/>
  <c r="BI75" i="6"/>
  <c r="BI73" i="6"/>
  <c r="BI71" i="6"/>
  <c r="BI69" i="6"/>
  <c r="BI67" i="6"/>
  <c r="BI65" i="6"/>
  <c r="BI62" i="6"/>
  <c r="BI60" i="6"/>
  <c r="BI58" i="6"/>
  <c r="BI56" i="6"/>
  <c r="BI54" i="6"/>
  <c r="BI52" i="6"/>
  <c r="BI50" i="6"/>
  <c r="BI48" i="6"/>
  <c r="BI46" i="6"/>
  <c r="BI63" i="6"/>
  <c r="BI61" i="6"/>
  <c r="BI59" i="6"/>
  <c r="BI57" i="6"/>
  <c r="BI55" i="6"/>
  <c r="BI53" i="6"/>
  <c r="BI51" i="6"/>
  <c r="BI49" i="6"/>
  <c r="BI47" i="6"/>
  <c r="BM170" i="6"/>
  <c r="BM168" i="6"/>
  <c r="BM171" i="6"/>
  <c r="BM169" i="6"/>
  <c r="BM167" i="6"/>
  <c r="BM165" i="6"/>
  <c r="BM163" i="6"/>
  <c r="BM166" i="6"/>
  <c r="BM164" i="6"/>
  <c r="BM161" i="6"/>
  <c r="BM159" i="6"/>
  <c r="BM162" i="6"/>
  <c r="BM160" i="6"/>
  <c r="BM158" i="6"/>
  <c r="BM157" i="6"/>
  <c r="BM155" i="6"/>
  <c r="BM156" i="6"/>
  <c r="BM154" i="6"/>
  <c r="BM153" i="6"/>
  <c r="BM151" i="6"/>
  <c r="BM149" i="6"/>
  <c r="BM147" i="6"/>
  <c r="BM145" i="6"/>
  <c r="BM152" i="6"/>
  <c r="BM150" i="6"/>
  <c r="BM148" i="6"/>
  <c r="BM146" i="6"/>
  <c r="BM143" i="6"/>
  <c r="BM141" i="6"/>
  <c r="BM139" i="6"/>
  <c r="BM137" i="6"/>
  <c r="BM144" i="6"/>
  <c r="BM142" i="6"/>
  <c r="BM140" i="6"/>
  <c r="BM138" i="6"/>
  <c r="BM136" i="6"/>
  <c r="BM135" i="6"/>
  <c r="BM133" i="6"/>
  <c r="BM131" i="6"/>
  <c r="BM129" i="6"/>
  <c r="BM127" i="6"/>
  <c r="BM134" i="6"/>
  <c r="BM132" i="6"/>
  <c r="BM130" i="6"/>
  <c r="BM128" i="6"/>
  <c r="BM126" i="6"/>
  <c r="BM124" i="6"/>
  <c r="BM122" i="6"/>
  <c r="BM120" i="6"/>
  <c r="BM118" i="6"/>
  <c r="BM125" i="6"/>
  <c r="BM123" i="6"/>
  <c r="BM121" i="6"/>
  <c r="BM119" i="6"/>
  <c r="BM117" i="6"/>
  <c r="BM115" i="6"/>
  <c r="BM113" i="6"/>
  <c r="BM111" i="6"/>
  <c r="BM109" i="6"/>
  <c r="BM107" i="6"/>
  <c r="BM105" i="6"/>
  <c r="BM103" i="6"/>
  <c r="BM101" i="6"/>
  <c r="BM116" i="6"/>
  <c r="BM114" i="6"/>
  <c r="BM112" i="6"/>
  <c r="BM110" i="6"/>
  <c r="BM108" i="6"/>
  <c r="BM106" i="6"/>
  <c r="BM104" i="6"/>
  <c r="BM102" i="6"/>
  <c r="BM100" i="6"/>
  <c r="BM99" i="6"/>
  <c r="BM97" i="6"/>
  <c r="BM95" i="6"/>
  <c r="BM93" i="6"/>
  <c r="BM91" i="6"/>
  <c r="BM89" i="6"/>
  <c r="BM87" i="6"/>
  <c r="BM85" i="6"/>
  <c r="BM83" i="6"/>
  <c r="BM98" i="6"/>
  <c r="BM96" i="6"/>
  <c r="BM94" i="6"/>
  <c r="BM92" i="6"/>
  <c r="BM90" i="6"/>
  <c r="BM88" i="6"/>
  <c r="BM86" i="6"/>
  <c r="BM84" i="6"/>
  <c r="BM82" i="6"/>
  <c r="BM80" i="6"/>
  <c r="BM78" i="6"/>
  <c r="BM76" i="6"/>
  <c r="BM74" i="6"/>
  <c r="BM72" i="6"/>
  <c r="BM70" i="6"/>
  <c r="BM68" i="6"/>
  <c r="BM66" i="6"/>
  <c r="BM64" i="6"/>
  <c r="BM81" i="6"/>
  <c r="BM79" i="6"/>
  <c r="BM77" i="6"/>
  <c r="BM75" i="6"/>
  <c r="BM73" i="6"/>
  <c r="BM71" i="6"/>
  <c r="BM69" i="6"/>
  <c r="BM67" i="6"/>
  <c r="BM65" i="6"/>
  <c r="BM62" i="6"/>
  <c r="BM60" i="6"/>
  <c r="BM58" i="6"/>
  <c r="BM56" i="6"/>
  <c r="BM54" i="6"/>
  <c r="BM52" i="6"/>
  <c r="BM50" i="6"/>
  <c r="BM48" i="6"/>
  <c r="BM46" i="6"/>
  <c r="BM63" i="6"/>
  <c r="BM61" i="6"/>
  <c r="BM59" i="6"/>
  <c r="BM57" i="6"/>
  <c r="BM55" i="6"/>
  <c r="BM53" i="6"/>
  <c r="BM51" i="6"/>
  <c r="BM49" i="6"/>
  <c r="BM47" i="6"/>
  <c r="BQ170" i="6"/>
  <c r="BQ168" i="6"/>
  <c r="BQ171" i="6"/>
  <c r="BQ169" i="6"/>
  <c r="BQ167" i="6"/>
  <c r="BQ165" i="6"/>
  <c r="BQ163" i="6"/>
  <c r="BQ166" i="6"/>
  <c r="BQ164" i="6"/>
  <c r="BQ161" i="6"/>
  <c r="BQ159" i="6"/>
  <c r="BQ162" i="6"/>
  <c r="BQ160" i="6"/>
  <c r="BQ158" i="6"/>
  <c r="BQ157" i="6"/>
  <c r="BQ155" i="6"/>
  <c r="BQ156" i="6"/>
  <c r="BQ154" i="6"/>
  <c r="BQ153" i="6"/>
  <c r="BQ151" i="6"/>
  <c r="BQ149" i="6"/>
  <c r="BQ147" i="6"/>
  <c r="BQ145" i="6"/>
  <c r="BQ152" i="6"/>
  <c r="BQ150" i="6"/>
  <c r="BQ148" i="6"/>
  <c r="BQ146" i="6"/>
  <c r="BQ143" i="6"/>
  <c r="BQ141" i="6"/>
  <c r="BQ139" i="6"/>
  <c r="BQ137" i="6"/>
  <c r="BQ144" i="6"/>
  <c r="BQ142" i="6"/>
  <c r="BQ140" i="6"/>
  <c r="BQ138" i="6"/>
  <c r="BQ136" i="6"/>
  <c r="BQ135" i="6"/>
  <c r="BQ133" i="6"/>
  <c r="BQ131" i="6"/>
  <c r="BQ129" i="6"/>
  <c r="BQ127" i="6"/>
  <c r="BQ134" i="6"/>
  <c r="BQ132" i="6"/>
  <c r="BQ130" i="6"/>
  <c r="BQ128" i="6"/>
  <c r="BQ126" i="6"/>
  <c r="BQ124" i="6"/>
  <c r="BQ122" i="6"/>
  <c r="BQ120" i="6"/>
  <c r="BQ118" i="6"/>
  <c r="BQ125" i="6"/>
  <c r="BQ123" i="6"/>
  <c r="BQ121" i="6"/>
  <c r="BQ119" i="6"/>
  <c r="BQ117" i="6"/>
  <c r="BQ115" i="6"/>
  <c r="BQ113" i="6"/>
  <c r="BQ111" i="6"/>
  <c r="BQ109" i="6"/>
  <c r="BQ107" i="6"/>
  <c r="BQ105" i="6"/>
  <c r="BQ103" i="6"/>
  <c r="BQ101" i="6"/>
  <c r="BQ116" i="6"/>
  <c r="BQ114" i="6"/>
  <c r="BQ112" i="6"/>
  <c r="BQ110" i="6"/>
  <c r="BQ108" i="6"/>
  <c r="BQ106" i="6"/>
  <c r="BQ104" i="6"/>
  <c r="BQ102" i="6"/>
  <c r="BQ100" i="6"/>
  <c r="BQ99" i="6"/>
  <c r="BQ97" i="6"/>
  <c r="BQ95" i="6"/>
  <c r="BQ93" i="6"/>
  <c r="BQ91" i="6"/>
  <c r="BQ89" i="6"/>
  <c r="BQ87" i="6"/>
  <c r="BQ85" i="6"/>
  <c r="BQ83" i="6"/>
  <c r="BQ98" i="6"/>
  <c r="BQ96" i="6"/>
  <c r="BQ94" i="6"/>
  <c r="BQ92" i="6"/>
  <c r="BQ90" i="6"/>
  <c r="BQ88" i="6"/>
  <c r="BQ86" i="6"/>
  <c r="BQ84" i="6"/>
  <c r="BQ82" i="6"/>
  <c r="BQ80" i="6"/>
  <c r="BQ78" i="6"/>
  <c r="BQ76" i="6"/>
  <c r="BQ74" i="6"/>
  <c r="BQ72" i="6"/>
  <c r="BQ70" i="6"/>
  <c r="BQ68" i="6"/>
  <c r="BQ66" i="6"/>
  <c r="BQ64" i="6"/>
  <c r="BQ81" i="6"/>
  <c r="BQ79" i="6"/>
  <c r="BQ77" i="6"/>
  <c r="BQ75" i="6"/>
  <c r="BQ73" i="6"/>
  <c r="BQ71" i="6"/>
  <c r="BQ69" i="6"/>
  <c r="BQ67" i="6"/>
  <c r="BQ65" i="6"/>
  <c r="BQ62" i="6"/>
  <c r="BQ60" i="6"/>
  <c r="BQ58" i="6"/>
  <c r="BQ56" i="6"/>
  <c r="BQ54" i="6"/>
  <c r="BQ52" i="6"/>
  <c r="BQ50" i="6"/>
  <c r="BQ48" i="6"/>
  <c r="BQ46" i="6"/>
  <c r="BQ63" i="6"/>
  <c r="BQ61" i="6"/>
  <c r="BQ59" i="6"/>
  <c r="BQ57" i="6"/>
  <c r="BQ55" i="6"/>
  <c r="BQ53" i="6"/>
  <c r="BQ51" i="6"/>
  <c r="BQ49" i="6"/>
  <c r="BQ47" i="6"/>
  <c r="BQ45" i="6"/>
  <c r="BU170" i="6"/>
  <c r="BU168" i="6"/>
  <c r="BU171" i="6"/>
  <c r="BU169" i="6"/>
  <c r="BU167" i="6"/>
  <c r="BU165" i="6"/>
  <c r="BU163" i="6"/>
  <c r="BU166" i="6"/>
  <c r="BU164" i="6"/>
  <c r="BU161" i="6"/>
  <c r="BU159" i="6"/>
  <c r="BU162" i="6"/>
  <c r="BU160" i="6"/>
  <c r="BU158" i="6"/>
  <c r="BU157" i="6"/>
  <c r="BU155" i="6"/>
  <c r="BU156" i="6"/>
  <c r="BU154" i="6"/>
  <c r="BU153" i="6"/>
  <c r="BU151" i="6"/>
  <c r="BU149" i="6"/>
  <c r="BU147" i="6"/>
  <c r="BU145" i="6"/>
  <c r="BU152" i="6"/>
  <c r="BU150" i="6"/>
  <c r="BU148" i="6"/>
  <c r="BU146" i="6"/>
  <c r="BU143" i="6"/>
  <c r="BU141" i="6"/>
  <c r="BU139" i="6"/>
  <c r="BU137" i="6"/>
  <c r="BU144" i="6"/>
  <c r="BU142" i="6"/>
  <c r="BU140" i="6"/>
  <c r="BU138" i="6"/>
  <c r="BU136" i="6"/>
  <c r="BU135" i="6"/>
  <c r="BU133" i="6"/>
  <c r="BU131" i="6"/>
  <c r="BU129" i="6"/>
  <c r="BU127" i="6"/>
  <c r="BU134" i="6"/>
  <c r="BU132" i="6"/>
  <c r="BU130" i="6"/>
  <c r="BU128" i="6"/>
  <c r="BU126" i="6"/>
  <c r="BU124" i="6"/>
  <c r="BU122" i="6"/>
  <c r="BU120" i="6"/>
  <c r="BU118" i="6"/>
  <c r="BU125" i="6"/>
  <c r="BU123" i="6"/>
  <c r="BU121" i="6"/>
  <c r="BU119" i="6"/>
  <c r="BU117" i="6"/>
  <c r="BU115" i="6"/>
  <c r="BU113" i="6"/>
  <c r="BU111" i="6"/>
  <c r="BU109" i="6"/>
  <c r="BU107" i="6"/>
  <c r="BU105" i="6"/>
  <c r="BU103" i="6"/>
  <c r="BU101" i="6"/>
  <c r="BU116" i="6"/>
  <c r="BU114" i="6"/>
  <c r="BU112" i="6"/>
  <c r="BU110" i="6"/>
  <c r="BU108" i="6"/>
  <c r="BU106" i="6"/>
  <c r="BU104" i="6"/>
  <c r="BU102" i="6"/>
  <c r="BU100" i="6"/>
  <c r="BU99" i="6"/>
  <c r="BU97" i="6"/>
  <c r="BU95" i="6"/>
  <c r="BU93" i="6"/>
  <c r="BU91" i="6"/>
  <c r="BU89" i="6"/>
  <c r="BU87" i="6"/>
  <c r="BU85" i="6"/>
  <c r="BU83" i="6"/>
  <c r="BU98" i="6"/>
  <c r="BU96" i="6"/>
  <c r="BU94" i="6"/>
  <c r="BU92" i="6"/>
  <c r="BU90" i="6"/>
  <c r="BU88" i="6"/>
  <c r="BU86" i="6"/>
  <c r="BU84" i="6"/>
  <c r="BU82" i="6"/>
  <c r="BU80" i="6"/>
  <c r="BU78" i="6"/>
  <c r="BU76" i="6"/>
  <c r="BU74" i="6"/>
  <c r="BU72" i="6"/>
  <c r="BU70" i="6"/>
  <c r="BU68" i="6"/>
  <c r="BU66" i="6"/>
  <c r="BU64" i="6"/>
  <c r="BU81" i="6"/>
  <c r="BU79" i="6"/>
  <c r="BU77" i="6"/>
  <c r="BU75" i="6"/>
  <c r="BU73" i="6"/>
  <c r="BU71" i="6"/>
  <c r="BU69" i="6"/>
  <c r="BU67" i="6"/>
  <c r="BU65" i="6"/>
  <c r="BU63" i="6"/>
  <c r="BU62" i="6"/>
  <c r="BU60" i="6"/>
  <c r="BU58" i="6"/>
  <c r="BU56" i="6"/>
  <c r="BU54" i="6"/>
  <c r="BU52" i="6"/>
  <c r="BU50" i="6"/>
  <c r="BU48" i="6"/>
  <c r="BU46" i="6"/>
  <c r="BU44" i="6"/>
  <c r="BU61" i="6"/>
  <c r="BU59" i="6"/>
  <c r="BU57" i="6"/>
  <c r="BU55" i="6"/>
  <c r="BU53" i="6"/>
  <c r="BU51" i="6"/>
  <c r="BU49" i="6"/>
  <c r="BU47" i="6"/>
  <c r="BU45" i="6"/>
  <c r="BY170" i="6"/>
  <c r="BY168" i="6"/>
  <c r="BY171" i="6"/>
  <c r="BY169" i="6"/>
  <c r="BY167" i="6"/>
  <c r="BY165" i="6"/>
  <c r="BY163" i="6"/>
  <c r="BY166" i="6"/>
  <c r="BY164" i="6"/>
  <c r="BY161" i="6"/>
  <c r="BY159" i="6"/>
  <c r="BY162" i="6"/>
  <c r="BY160" i="6"/>
  <c r="BY158" i="6"/>
  <c r="BY157" i="6"/>
  <c r="BY155" i="6"/>
  <c r="BY156" i="6"/>
  <c r="BY154" i="6"/>
  <c r="BY153" i="6"/>
  <c r="BY151" i="6"/>
  <c r="BY149" i="6"/>
  <c r="BY147" i="6"/>
  <c r="BY145" i="6"/>
  <c r="BY152" i="6"/>
  <c r="BY150" i="6"/>
  <c r="BY148" i="6"/>
  <c r="BY146" i="6"/>
  <c r="BY143" i="6"/>
  <c r="BY141" i="6"/>
  <c r="BY139" i="6"/>
  <c r="BY137" i="6"/>
  <c r="BY144" i="6"/>
  <c r="BY142" i="6"/>
  <c r="BY140" i="6"/>
  <c r="BY138" i="6"/>
  <c r="BY136" i="6"/>
  <c r="BY135" i="6"/>
  <c r="BY133" i="6"/>
  <c r="BY131" i="6"/>
  <c r="BY129" i="6"/>
  <c r="BY127" i="6"/>
  <c r="BY134" i="6"/>
  <c r="BY132" i="6"/>
  <c r="BY130" i="6"/>
  <c r="BY128" i="6"/>
  <c r="BY126" i="6"/>
  <c r="BY124" i="6"/>
  <c r="BY122" i="6"/>
  <c r="BY120" i="6"/>
  <c r="BY118" i="6"/>
  <c r="BY125" i="6"/>
  <c r="BY123" i="6"/>
  <c r="BY121" i="6"/>
  <c r="BY119" i="6"/>
  <c r="BY117" i="6"/>
  <c r="BY115" i="6"/>
  <c r="BY113" i="6"/>
  <c r="BY111" i="6"/>
  <c r="BY109" i="6"/>
  <c r="BY107" i="6"/>
  <c r="BY105" i="6"/>
  <c r="BY103" i="6"/>
  <c r="BY101" i="6"/>
  <c r="BY116" i="6"/>
  <c r="BY114" i="6"/>
  <c r="BY112" i="6"/>
  <c r="BY110" i="6"/>
  <c r="BY108" i="6"/>
  <c r="BY106" i="6"/>
  <c r="BY104" i="6"/>
  <c r="BY102" i="6"/>
  <c r="BY100" i="6"/>
  <c r="BY99" i="6"/>
  <c r="BY97" i="6"/>
  <c r="BY95" i="6"/>
  <c r="BY93" i="6"/>
  <c r="BY91" i="6"/>
  <c r="BY89" i="6"/>
  <c r="BY87" i="6"/>
  <c r="BY85" i="6"/>
  <c r="BY83" i="6"/>
  <c r="BY98" i="6"/>
  <c r="BY96" i="6"/>
  <c r="BY94" i="6"/>
  <c r="BY92" i="6"/>
  <c r="BY90" i="6"/>
  <c r="BY88" i="6"/>
  <c r="BY86" i="6"/>
  <c r="BY84" i="6"/>
  <c r="BY82" i="6"/>
  <c r="BY80" i="6"/>
  <c r="BY78" i="6"/>
  <c r="BY76" i="6"/>
  <c r="BY74" i="6"/>
  <c r="BY72" i="6"/>
  <c r="BY70" i="6"/>
  <c r="BY68" i="6"/>
  <c r="BY66" i="6"/>
  <c r="BY64" i="6"/>
  <c r="BY81" i="6"/>
  <c r="BY79" i="6"/>
  <c r="BY77" i="6"/>
  <c r="BY75" i="6"/>
  <c r="BY73" i="6"/>
  <c r="BY71" i="6"/>
  <c r="BY69" i="6"/>
  <c r="BY67" i="6"/>
  <c r="BY65" i="6"/>
  <c r="BY63" i="6"/>
  <c r="BY62" i="6"/>
  <c r="BY60" i="6"/>
  <c r="BY58" i="6"/>
  <c r="BY56" i="6"/>
  <c r="BY54" i="6"/>
  <c r="BY52" i="6"/>
  <c r="BY50" i="6"/>
  <c r="BY48" i="6"/>
  <c r="BY46" i="6"/>
  <c r="BY44" i="6"/>
  <c r="BY61" i="6"/>
  <c r="BY59" i="6"/>
  <c r="BY57" i="6"/>
  <c r="BY55" i="6"/>
  <c r="BY53" i="6"/>
  <c r="BY51" i="6"/>
  <c r="BY49" i="6"/>
  <c r="BY47" i="6"/>
  <c r="BY45" i="6"/>
  <c r="CC170" i="6"/>
  <c r="CC168" i="6"/>
  <c r="CC171" i="6"/>
  <c r="CC169" i="6"/>
  <c r="CC167" i="6"/>
  <c r="CC165" i="6"/>
  <c r="CC163" i="6"/>
  <c r="CC166" i="6"/>
  <c r="CC164" i="6"/>
  <c r="CC162" i="6"/>
  <c r="CC161" i="6"/>
  <c r="CC159" i="6"/>
  <c r="CC160" i="6"/>
  <c r="CC158" i="6"/>
  <c r="CC157" i="6"/>
  <c r="CC155" i="6"/>
  <c r="CC156" i="6"/>
  <c r="CC154" i="6"/>
  <c r="CC153" i="6"/>
  <c r="CC151" i="6"/>
  <c r="CC149" i="6"/>
  <c r="CC147" i="6"/>
  <c r="CC145" i="6"/>
  <c r="CC152" i="6"/>
  <c r="CC150" i="6"/>
  <c r="CC148" i="6"/>
  <c r="CC146" i="6"/>
  <c r="CC143" i="6"/>
  <c r="CC141" i="6"/>
  <c r="CC139" i="6"/>
  <c r="CC137" i="6"/>
  <c r="CC135" i="6"/>
  <c r="CC144" i="6"/>
  <c r="CC142" i="6"/>
  <c r="CC140" i="6"/>
  <c r="CC138" i="6"/>
  <c r="CC136" i="6"/>
  <c r="CC133" i="6"/>
  <c r="CC131" i="6"/>
  <c r="CC129" i="6"/>
  <c r="CC127" i="6"/>
  <c r="CC134" i="6"/>
  <c r="CC132" i="6"/>
  <c r="CC130" i="6"/>
  <c r="CC128" i="6"/>
  <c r="CC126" i="6"/>
  <c r="CC124" i="6"/>
  <c r="CC122" i="6"/>
  <c r="CC120" i="6"/>
  <c r="CC118" i="6"/>
  <c r="CC125" i="6"/>
  <c r="CC123" i="6"/>
  <c r="CC121" i="6"/>
  <c r="CC119" i="6"/>
  <c r="CC117" i="6"/>
  <c r="CC115" i="6"/>
  <c r="CC113" i="6"/>
  <c r="CC111" i="6"/>
  <c r="CC109" i="6"/>
  <c r="CC107" i="6"/>
  <c r="CC105" i="6"/>
  <c r="CC103" i="6"/>
  <c r="CC101" i="6"/>
  <c r="CC116" i="6"/>
  <c r="CC114" i="6"/>
  <c r="CC112" i="6"/>
  <c r="CC110" i="6"/>
  <c r="CC108" i="6"/>
  <c r="CC106" i="6"/>
  <c r="CC104" i="6"/>
  <c r="CC102" i="6"/>
  <c r="CC100" i="6"/>
  <c r="CC99" i="6"/>
  <c r="CC97" i="6"/>
  <c r="CC95" i="6"/>
  <c r="CC93" i="6"/>
  <c r="CC91" i="6"/>
  <c r="CC89" i="6"/>
  <c r="CC87" i="6"/>
  <c r="CC85" i="6"/>
  <c r="CC83" i="6"/>
  <c r="CC98" i="6"/>
  <c r="CC96" i="6"/>
  <c r="CC94" i="6"/>
  <c r="CC92" i="6"/>
  <c r="CC90" i="6"/>
  <c r="CC88" i="6"/>
  <c r="CC86" i="6"/>
  <c r="CC84" i="6"/>
  <c r="CC82" i="6"/>
  <c r="CC80" i="6"/>
  <c r="CC78" i="6"/>
  <c r="CC76" i="6"/>
  <c r="CC74" i="6"/>
  <c r="CC72" i="6"/>
  <c r="CC70" i="6"/>
  <c r="CC68" i="6"/>
  <c r="CC66" i="6"/>
  <c r="CC64" i="6"/>
  <c r="CC81" i="6"/>
  <c r="CC79" i="6"/>
  <c r="CC77" i="6"/>
  <c r="CC75" i="6"/>
  <c r="CC73" i="6"/>
  <c r="CC71" i="6"/>
  <c r="CC69" i="6"/>
  <c r="CC67" i="6"/>
  <c r="CC65" i="6"/>
  <c r="CC63" i="6"/>
  <c r="CC62" i="6"/>
  <c r="CC60" i="6"/>
  <c r="CC58" i="6"/>
  <c r="CC56" i="6"/>
  <c r="CC54" i="6"/>
  <c r="CC52" i="6"/>
  <c r="CC50" i="6"/>
  <c r="CC48" i="6"/>
  <c r="CC46" i="6"/>
  <c r="CC44" i="6"/>
  <c r="CC61" i="6"/>
  <c r="CC59" i="6"/>
  <c r="CC57" i="6"/>
  <c r="CC55" i="6"/>
  <c r="CC53" i="6"/>
  <c r="CC51" i="6"/>
  <c r="CC49" i="6"/>
  <c r="CC47" i="6"/>
  <c r="CC45" i="6"/>
  <c r="CG170" i="6"/>
  <c r="CG168" i="6"/>
  <c r="CG171" i="6"/>
  <c r="CG169" i="6"/>
  <c r="CG167" i="6"/>
  <c r="CG165" i="6"/>
  <c r="CG163" i="6"/>
  <c r="CG166" i="6"/>
  <c r="CG164" i="6"/>
  <c r="CG162" i="6"/>
  <c r="CG161" i="6"/>
  <c r="CG159" i="6"/>
  <c r="CG160" i="6"/>
  <c r="CG158" i="6"/>
  <c r="CG157" i="6"/>
  <c r="CG155" i="6"/>
  <c r="CG156" i="6"/>
  <c r="CG154" i="6"/>
  <c r="CG153" i="6"/>
  <c r="CG151" i="6"/>
  <c r="CG149" i="6"/>
  <c r="CG147" i="6"/>
  <c r="CG145" i="6"/>
  <c r="CG152" i="6"/>
  <c r="CG150" i="6"/>
  <c r="CG148" i="6"/>
  <c r="CG146" i="6"/>
  <c r="CG143" i="6"/>
  <c r="CG141" i="6"/>
  <c r="CG139" i="6"/>
  <c r="CG137" i="6"/>
  <c r="CG135" i="6"/>
  <c r="CG144" i="6"/>
  <c r="CG142" i="6"/>
  <c r="CG140" i="6"/>
  <c r="CG138" i="6"/>
  <c r="CG136" i="6"/>
  <c r="CG133" i="6"/>
  <c r="CG131" i="6"/>
  <c r="CG129" i="6"/>
  <c r="CG127" i="6"/>
  <c r="CG134" i="6"/>
  <c r="CG132" i="6"/>
  <c r="CG130" i="6"/>
  <c r="CG128" i="6"/>
  <c r="CG126" i="6"/>
  <c r="CG124" i="6"/>
  <c r="CG122" i="6"/>
  <c r="CG120" i="6"/>
  <c r="CG118" i="6"/>
  <c r="CG125" i="6"/>
  <c r="CG123" i="6"/>
  <c r="CG121" i="6"/>
  <c r="CG119" i="6"/>
  <c r="CG117" i="6"/>
  <c r="CG115" i="6"/>
  <c r="CG113" i="6"/>
  <c r="CG111" i="6"/>
  <c r="CG109" i="6"/>
  <c r="CG107" i="6"/>
  <c r="CG105" i="6"/>
  <c r="CG103" i="6"/>
  <c r="CG101" i="6"/>
  <c r="CG116" i="6"/>
  <c r="CG114" i="6"/>
  <c r="CG112" i="6"/>
  <c r="CG110" i="6"/>
  <c r="CG108" i="6"/>
  <c r="CG106" i="6"/>
  <c r="CG104" i="6"/>
  <c r="CG102" i="6"/>
  <c r="CG100" i="6"/>
  <c r="CG99" i="6"/>
  <c r="CG97" i="6"/>
  <c r="CG95" i="6"/>
  <c r="CG93" i="6"/>
  <c r="CG91" i="6"/>
  <c r="CG89" i="6"/>
  <c r="CG87" i="6"/>
  <c r="CG85" i="6"/>
  <c r="CG83" i="6"/>
  <c r="CG98" i="6"/>
  <c r="CG96" i="6"/>
  <c r="CG94" i="6"/>
  <c r="CG92" i="6"/>
  <c r="CG90" i="6"/>
  <c r="CG88" i="6"/>
  <c r="CG86" i="6"/>
  <c r="CG84" i="6"/>
  <c r="CG82" i="6"/>
  <c r="CG80" i="6"/>
  <c r="CG78" i="6"/>
  <c r="CG76" i="6"/>
  <c r="CG74" i="6"/>
  <c r="CG72" i="6"/>
  <c r="CG70" i="6"/>
  <c r="CG68" i="6"/>
  <c r="CG66" i="6"/>
  <c r="CG64" i="6"/>
  <c r="CG81" i="6"/>
  <c r="CG79" i="6"/>
  <c r="CG77" i="6"/>
  <c r="CG75" i="6"/>
  <c r="CG73" i="6"/>
  <c r="CG71" i="6"/>
  <c r="CG69" i="6"/>
  <c r="CG67" i="6"/>
  <c r="CG65" i="6"/>
  <c r="CG63" i="6"/>
  <c r="CG62" i="6"/>
  <c r="CG60" i="6"/>
  <c r="CG58" i="6"/>
  <c r="CG56" i="6"/>
  <c r="CG54" i="6"/>
  <c r="CG52" i="6"/>
  <c r="CG50" i="6"/>
  <c r="CG48" i="6"/>
  <c r="CG46" i="6"/>
  <c r="CG44" i="6"/>
  <c r="CG61" i="6"/>
  <c r="CG59" i="6"/>
  <c r="CG57" i="6"/>
  <c r="CG55" i="6"/>
  <c r="CG53" i="6"/>
  <c r="CG51" i="6"/>
  <c r="CG49" i="6"/>
  <c r="CG47" i="6"/>
  <c r="CG45" i="6"/>
  <c r="M15" i="6"/>
  <c r="Q15" i="6"/>
  <c r="U15" i="6"/>
  <c r="Y15" i="6"/>
  <c r="AC15" i="6"/>
  <c r="AG15" i="6"/>
  <c r="AK15" i="6"/>
  <c r="AO15" i="6"/>
  <c r="AS15" i="6"/>
  <c r="AW15" i="6"/>
  <c r="BA15" i="6"/>
  <c r="BE15" i="6"/>
  <c r="BI15" i="6"/>
  <c r="BM15" i="6"/>
  <c r="BQ15" i="6"/>
  <c r="BU15" i="6"/>
  <c r="BY15" i="6"/>
  <c r="CC15" i="6"/>
  <c r="CG15" i="6"/>
  <c r="K16" i="6"/>
  <c r="O16" i="6"/>
  <c r="S16" i="6"/>
  <c r="W16" i="6"/>
  <c r="AA16" i="6"/>
  <c r="AE16" i="6"/>
  <c r="AI16" i="6"/>
  <c r="AM16" i="6"/>
  <c r="AQ16" i="6"/>
  <c r="AU16" i="6"/>
  <c r="BC16" i="6"/>
  <c r="BG16" i="6"/>
  <c r="BK16" i="6"/>
  <c r="BO16" i="6"/>
  <c r="BS16" i="6"/>
  <c r="BW16" i="6"/>
  <c r="CA16" i="6"/>
  <c r="CE16" i="6"/>
  <c r="M17" i="6"/>
  <c r="Q17" i="6"/>
  <c r="U17" i="6"/>
  <c r="Y17" i="6"/>
  <c r="AC17" i="6"/>
  <c r="AG17" i="6"/>
  <c r="AK17" i="6"/>
  <c r="AO17" i="6"/>
  <c r="AS17" i="6"/>
  <c r="AW17" i="6"/>
  <c r="BA17" i="6"/>
  <c r="BE17" i="6"/>
  <c r="BI17" i="6"/>
  <c r="BM17" i="6"/>
  <c r="BQ17" i="6"/>
  <c r="BU17" i="6"/>
  <c r="BY17" i="6"/>
  <c r="CC17" i="6"/>
  <c r="CG17" i="6"/>
  <c r="K18" i="6"/>
  <c r="O18" i="6"/>
  <c r="S18" i="6"/>
  <c r="W18" i="6"/>
  <c r="AA18" i="6"/>
  <c r="AE18" i="6"/>
  <c r="AI18" i="6"/>
  <c r="AM18" i="6"/>
  <c r="AQ18" i="6"/>
  <c r="AU18" i="6"/>
  <c r="BC18" i="6"/>
  <c r="BG18" i="6"/>
  <c r="BK18" i="6"/>
  <c r="BO18" i="6"/>
  <c r="BS18" i="6"/>
  <c r="BW18" i="6"/>
  <c r="CA18" i="6"/>
  <c r="CE18" i="6"/>
  <c r="M19" i="6"/>
  <c r="Q19" i="6"/>
  <c r="U19" i="6"/>
  <c r="Y19" i="6"/>
  <c r="AC19" i="6"/>
  <c r="AG19" i="6"/>
  <c r="AK19" i="6"/>
  <c r="AO19" i="6"/>
  <c r="AS19" i="6"/>
  <c r="AW19" i="6"/>
  <c r="BA19" i="6"/>
  <c r="BE19" i="6"/>
  <c r="BI19" i="6"/>
  <c r="BM19" i="6"/>
  <c r="BQ19" i="6"/>
  <c r="BU19" i="6"/>
  <c r="BY19" i="6"/>
  <c r="CC19" i="6"/>
  <c r="CG19" i="6"/>
  <c r="K20" i="6"/>
  <c r="O20" i="6"/>
  <c r="S20" i="6"/>
  <c r="W20" i="6"/>
  <c r="AA20" i="6"/>
  <c r="AE20" i="6"/>
  <c r="AI20" i="6"/>
  <c r="AM20" i="6"/>
  <c r="AQ20" i="6"/>
  <c r="AU20" i="6"/>
  <c r="BC20" i="6"/>
  <c r="BG20" i="6"/>
  <c r="BK20" i="6"/>
  <c r="BO20" i="6"/>
  <c r="BS20" i="6"/>
  <c r="BW20" i="6"/>
  <c r="CA20" i="6"/>
  <c r="CE20" i="6"/>
  <c r="M21" i="6"/>
  <c r="Q21" i="6"/>
  <c r="U21" i="6"/>
  <c r="Y21" i="6"/>
  <c r="AC21" i="6"/>
  <c r="AG21" i="6"/>
  <c r="AK21" i="6"/>
  <c r="AO21" i="6"/>
  <c r="AS21" i="6"/>
  <c r="AW21" i="6"/>
  <c r="BA21" i="6"/>
  <c r="BE21" i="6"/>
  <c r="BI21" i="6"/>
  <c r="BM21" i="6"/>
  <c r="BQ21" i="6"/>
  <c r="BU21" i="6"/>
  <c r="BY21" i="6"/>
  <c r="CC21" i="6"/>
  <c r="CG21" i="6"/>
  <c r="K22" i="6"/>
  <c r="O22" i="6"/>
  <c r="S22" i="6"/>
  <c r="W22" i="6"/>
  <c r="AA22" i="6"/>
  <c r="AE22" i="6"/>
  <c r="AI22" i="6"/>
  <c r="AM22" i="6"/>
  <c r="AQ22" i="6"/>
  <c r="AU22" i="6"/>
  <c r="BC22" i="6"/>
  <c r="BG22" i="6"/>
  <c r="BK22" i="6"/>
  <c r="BO22" i="6"/>
  <c r="BS22" i="6"/>
  <c r="BW22" i="6"/>
  <c r="CA22" i="6"/>
  <c r="CE22" i="6"/>
  <c r="M23" i="6"/>
  <c r="Q23" i="6"/>
  <c r="U23" i="6"/>
  <c r="Y23" i="6"/>
  <c r="AC23" i="6"/>
  <c r="AG23" i="6"/>
  <c r="AK23" i="6"/>
  <c r="AO23" i="6"/>
  <c r="AS23" i="6"/>
  <c r="AW23" i="6"/>
  <c r="BA23" i="6"/>
  <c r="BE23" i="6"/>
  <c r="BI23" i="6"/>
  <c r="BM23" i="6"/>
  <c r="BQ23" i="6"/>
  <c r="BU23" i="6"/>
  <c r="BY23" i="6"/>
  <c r="CC23" i="6"/>
  <c r="CG23" i="6"/>
  <c r="K24" i="6"/>
  <c r="O24" i="6"/>
  <c r="S24" i="6"/>
  <c r="W24" i="6"/>
  <c r="AA24" i="6"/>
  <c r="AE24" i="6"/>
  <c r="AI24" i="6"/>
  <c r="AM24" i="6"/>
  <c r="AQ24" i="6"/>
  <c r="AU24" i="6"/>
  <c r="BC24" i="6"/>
  <c r="BG24" i="6"/>
  <c r="BK24" i="6"/>
  <c r="BO24" i="6"/>
  <c r="BS24" i="6"/>
  <c r="BW24" i="6"/>
  <c r="CA24" i="6"/>
  <c r="CE24" i="6"/>
  <c r="M25" i="6"/>
  <c r="Q25" i="6"/>
  <c r="U25" i="6"/>
  <c r="Y25" i="6"/>
  <c r="AC25" i="6"/>
  <c r="AG25" i="6"/>
  <c r="AK25" i="6"/>
  <c r="AO25" i="6"/>
  <c r="AS25" i="6"/>
  <c r="AW25" i="6"/>
  <c r="BA25" i="6"/>
  <c r="BE25" i="6"/>
  <c r="BI25" i="6"/>
  <c r="BM25" i="6"/>
  <c r="BQ25" i="6"/>
  <c r="BU25" i="6"/>
  <c r="BY25" i="6"/>
  <c r="CC25" i="6"/>
  <c r="CG25" i="6"/>
  <c r="K26" i="6"/>
  <c r="O26" i="6"/>
  <c r="S26" i="6"/>
  <c r="W26" i="6"/>
  <c r="AA26" i="6"/>
  <c r="AE26" i="6"/>
  <c r="AI26" i="6"/>
  <c r="AM26" i="6"/>
  <c r="AQ26" i="6"/>
  <c r="AU26" i="6"/>
  <c r="BC26" i="6"/>
  <c r="BG26" i="6"/>
  <c r="BK26" i="6"/>
  <c r="BO26" i="6"/>
  <c r="BS26" i="6"/>
  <c r="BW26" i="6"/>
  <c r="CA26" i="6"/>
  <c r="CE26" i="6"/>
  <c r="M27" i="6"/>
  <c r="Q27" i="6"/>
  <c r="U27" i="6"/>
  <c r="Y27" i="6"/>
  <c r="AC27" i="6"/>
  <c r="AG27" i="6"/>
  <c r="AK27" i="6"/>
  <c r="AO27" i="6"/>
  <c r="AS27" i="6"/>
  <c r="AW27" i="6"/>
  <c r="BA27" i="6"/>
  <c r="BE27" i="6"/>
  <c r="BI27" i="6"/>
  <c r="BM27" i="6"/>
  <c r="BQ27" i="6"/>
  <c r="BU27" i="6"/>
  <c r="BY27" i="6"/>
  <c r="CC27" i="6"/>
  <c r="CG27" i="6"/>
  <c r="K28" i="6"/>
  <c r="O28" i="6"/>
  <c r="S28" i="6"/>
  <c r="W28" i="6"/>
  <c r="AA28" i="6"/>
  <c r="AE28" i="6"/>
  <c r="AI28" i="6"/>
  <c r="AM28" i="6"/>
  <c r="AQ28" i="6"/>
  <c r="AU28" i="6"/>
  <c r="BC28" i="6"/>
  <c r="BG28" i="6"/>
  <c r="BK28" i="6"/>
  <c r="BO28" i="6"/>
  <c r="BS28" i="6"/>
  <c r="BW28" i="6"/>
  <c r="CA28" i="6"/>
  <c r="CE28" i="6"/>
  <c r="M29" i="6"/>
  <c r="Q29" i="6"/>
  <c r="U29" i="6"/>
  <c r="Y29" i="6"/>
  <c r="AC29" i="6"/>
  <c r="AG29" i="6"/>
  <c r="AK29" i="6"/>
  <c r="AO29" i="6"/>
  <c r="AS29" i="6"/>
  <c r="AW29" i="6"/>
  <c r="BA29" i="6"/>
  <c r="BE29" i="6"/>
  <c r="BI29" i="6"/>
  <c r="BM29" i="6"/>
  <c r="BQ29" i="6"/>
  <c r="BU29" i="6"/>
  <c r="BY29" i="6"/>
  <c r="CC29" i="6"/>
  <c r="CG29" i="6"/>
  <c r="K30" i="6"/>
  <c r="O30" i="6"/>
  <c r="S30" i="6"/>
  <c r="W30" i="6"/>
  <c r="AA30" i="6"/>
  <c r="AE30" i="6"/>
  <c r="AI30" i="6"/>
  <c r="AM30" i="6"/>
  <c r="AQ30" i="6"/>
  <c r="AU30" i="6"/>
  <c r="BC30" i="6"/>
  <c r="BG30" i="6"/>
  <c r="BK30" i="6"/>
  <c r="BO30" i="6"/>
  <c r="BS30" i="6"/>
  <c r="BW30" i="6"/>
  <c r="CA30" i="6"/>
  <c r="CE30" i="6"/>
  <c r="M31" i="6"/>
  <c r="Q31" i="6"/>
  <c r="U31" i="6"/>
  <c r="Y31" i="6"/>
  <c r="AC31" i="6"/>
  <c r="AG31" i="6"/>
  <c r="AK31" i="6"/>
  <c r="AO31" i="6"/>
  <c r="AS31" i="6"/>
  <c r="AW31" i="6"/>
  <c r="BA31" i="6"/>
  <c r="BE31" i="6"/>
  <c r="BI31" i="6"/>
  <c r="BM31" i="6"/>
  <c r="BQ31" i="6"/>
  <c r="BU31" i="6"/>
  <c r="BY31" i="6"/>
  <c r="CC31" i="6"/>
  <c r="CG31" i="6"/>
  <c r="K32" i="6"/>
  <c r="O32" i="6"/>
  <c r="S32" i="6"/>
  <c r="W32" i="6"/>
  <c r="AA32" i="6"/>
  <c r="AE32" i="6"/>
  <c r="AI32" i="6"/>
  <c r="AM32" i="6"/>
  <c r="AQ32" i="6"/>
  <c r="AU32" i="6"/>
  <c r="BC32" i="6"/>
  <c r="BG32" i="6"/>
  <c r="BK32" i="6"/>
  <c r="BO32" i="6"/>
  <c r="BS32" i="6"/>
  <c r="BW32" i="6"/>
  <c r="CA32" i="6"/>
  <c r="CE32" i="6"/>
  <c r="M33" i="6"/>
  <c r="Q33" i="6"/>
  <c r="U33" i="6"/>
  <c r="Y33" i="6"/>
  <c r="AC33" i="6"/>
  <c r="AG33" i="6"/>
  <c r="AK33" i="6"/>
  <c r="AO33" i="6"/>
  <c r="AS33" i="6"/>
  <c r="AW33" i="6"/>
  <c r="BA33" i="6"/>
  <c r="BE33" i="6"/>
  <c r="BI33" i="6"/>
  <c r="BM33" i="6"/>
  <c r="BQ33" i="6"/>
  <c r="BU33" i="6"/>
  <c r="BY33" i="6"/>
  <c r="CC33" i="6"/>
  <c r="CG33" i="6"/>
  <c r="K34" i="6"/>
  <c r="O34" i="6"/>
  <c r="S34" i="6"/>
  <c r="W34" i="6"/>
  <c r="AA34" i="6"/>
  <c r="AE34" i="6"/>
  <c r="AI34" i="6"/>
  <c r="AM34" i="6"/>
  <c r="AQ34" i="6"/>
  <c r="AU34" i="6"/>
  <c r="BC34" i="6"/>
  <c r="BG34" i="6"/>
  <c r="BK34" i="6"/>
  <c r="BO34" i="6"/>
  <c r="BS34" i="6"/>
  <c r="BW34" i="6"/>
  <c r="CA34" i="6"/>
  <c r="CE34" i="6"/>
  <c r="M35" i="6"/>
  <c r="Q35" i="6"/>
  <c r="U35" i="6"/>
  <c r="Y35" i="6"/>
  <c r="AC35" i="6"/>
  <c r="AG35" i="6"/>
  <c r="AK35" i="6"/>
  <c r="AO35" i="6"/>
  <c r="AS35" i="6"/>
  <c r="AW35" i="6"/>
  <c r="BA35" i="6"/>
  <c r="BE35" i="6"/>
  <c r="BI35" i="6"/>
  <c r="BM35" i="6"/>
  <c r="BQ35" i="6"/>
  <c r="BU35" i="6"/>
  <c r="BY35" i="6"/>
  <c r="CC35" i="6"/>
  <c r="CG35" i="6"/>
  <c r="K36" i="6"/>
  <c r="O36" i="6"/>
  <c r="S36" i="6"/>
  <c r="W36" i="6"/>
  <c r="AA36" i="6"/>
  <c r="AE36" i="6"/>
  <c r="AI36" i="6"/>
  <c r="AM36" i="6"/>
  <c r="AQ36" i="6"/>
  <c r="AU36" i="6"/>
  <c r="BC36" i="6"/>
  <c r="BG36" i="6"/>
  <c r="BK36" i="6"/>
  <c r="BO36" i="6"/>
  <c r="BS36" i="6"/>
  <c r="BW36" i="6"/>
  <c r="CA36" i="6"/>
  <c r="CE36" i="6"/>
  <c r="M37" i="6"/>
  <c r="Q37" i="6"/>
  <c r="U37" i="6"/>
  <c r="Y37" i="6"/>
  <c r="AC37" i="6"/>
  <c r="AG37" i="6"/>
  <c r="AK37" i="6"/>
  <c r="AO37" i="6"/>
  <c r="AS37" i="6"/>
  <c r="AW37" i="6"/>
  <c r="BA37" i="6"/>
  <c r="BE37" i="6"/>
  <c r="BI37" i="6"/>
  <c r="BM37" i="6"/>
  <c r="BQ37" i="6"/>
  <c r="BU37" i="6"/>
  <c r="BY37" i="6"/>
  <c r="CC37" i="6"/>
  <c r="CG37" i="6"/>
  <c r="K38" i="6"/>
  <c r="O38" i="6"/>
  <c r="S38" i="6"/>
  <c r="W38" i="6"/>
  <c r="AA38" i="6"/>
  <c r="AE38" i="6"/>
  <c r="AI38" i="6"/>
  <c r="AM38" i="6"/>
  <c r="AQ38" i="6"/>
  <c r="AU38" i="6"/>
  <c r="BC38" i="6"/>
  <c r="BG38" i="6"/>
  <c r="BK38" i="6"/>
  <c r="BO38" i="6"/>
  <c r="BS38" i="6"/>
  <c r="BW38" i="6"/>
  <c r="CA38" i="6"/>
  <c r="CE38" i="6"/>
  <c r="M39" i="6"/>
  <c r="Q39" i="6"/>
  <c r="U39" i="6"/>
  <c r="Y39" i="6"/>
  <c r="AC39" i="6"/>
  <c r="AG39" i="6"/>
  <c r="AK39" i="6"/>
  <c r="AO39" i="6"/>
  <c r="AS39" i="6"/>
  <c r="AW39" i="6"/>
  <c r="BA39" i="6"/>
  <c r="BE39" i="6"/>
  <c r="BI39" i="6"/>
  <c r="BM39" i="6"/>
  <c r="BQ39" i="6"/>
  <c r="BU39" i="6"/>
  <c r="BY39" i="6"/>
  <c r="CC39" i="6"/>
  <c r="CG39" i="6"/>
  <c r="K40" i="6"/>
  <c r="O40" i="6"/>
  <c r="S40" i="6"/>
  <c r="W40" i="6"/>
  <c r="AA40" i="6"/>
  <c r="AE40" i="6"/>
  <c r="AI40" i="6"/>
  <c r="AM40" i="6"/>
  <c r="AQ40" i="6"/>
  <c r="AU40" i="6"/>
  <c r="BC40" i="6"/>
  <c r="BG40" i="6"/>
  <c r="BK40" i="6"/>
  <c r="BO40" i="6"/>
  <c r="BS40" i="6"/>
  <c r="BW40" i="6"/>
  <c r="CA40" i="6"/>
  <c r="CE40" i="6"/>
  <c r="M41" i="6"/>
  <c r="Q41" i="6"/>
  <c r="U41" i="6"/>
  <c r="Y41" i="6"/>
  <c r="AC41" i="6"/>
  <c r="AG41" i="6"/>
  <c r="AK41" i="6"/>
  <c r="AO41" i="6"/>
  <c r="AS41" i="6"/>
  <c r="AW41" i="6"/>
  <c r="BA41" i="6"/>
  <c r="BE41" i="6"/>
  <c r="BI41" i="6"/>
  <c r="BM41" i="6"/>
  <c r="BQ41" i="6"/>
  <c r="BU41" i="6"/>
  <c r="BY41" i="6"/>
  <c r="CC41" i="6"/>
  <c r="CG41" i="6"/>
  <c r="K42" i="6"/>
  <c r="O42" i="6"/>
  <c r="S42" i="6"/>
  <c r="W42" i="6"/>
  <c r="AA42" i="6"/>
  <c r="AE42" i="6"/>
  <c r="AI42" i="6"/>
  <c r="AM42" i="6"/>
  <c r="AQ42" i="6"/>
  <c r="AU42" i="6"/>
  <c r="BC42" i="6"/>
  <c r="BG42" i="6"/>
  <c r="BK42" i="6"/>
  <c r="BO42" i="6"/>
  <c r="BS42" i="6"/>
  <c r="BW42" i="6"/>
  <c r="CA42" i="6"/>
  <c r="CE42" i="6"/>
  <c r="M43" i="6"/>
  <c r="Q43" i="6"/>
  <c r="U43" i="6"/>
  <c r="Y43" i="6"/>
  <c r="AC43" i="6"/>
  <c r="AG43" i="6"/>
  <c r="AK43" i="6"/>
  <c r="AO43" i="6"/>
  <c r="AS43" i="6"/>
  <c r="AW43" i="6"/>
  <c r="BA43" i="6"/>
  <c r="BE43" i="6"/>
  <c r="BI43" i="6"/>
  <c r="BM43" i="6"/>
  <c r="BQ43" i="6"/>
  <c r="BU43" i="6"/>
  <c r="BY43" i="6"/>
  <c r="CC43" i="6"/>
  <c r="CG43" i="6"/>
  <c r="K44" i="6"/>
  <c r="O44" i="6"/>
  <c r="S44" i="6"/>
  <c r="W44" i="6"/>
  <c r="AA44" i="6"/>
  <c r="AE44" i="6"/>
  <c r="AI44" i="6"/>
  <c r="AM44" i="6"/>
  <c r="AQ44" i="6"/>
  <c r="AU44" i="6"/>
  <c r="BC44" i="6"/>
  <c r="BG44" i="6"/>
  <c r="BK44" i="6"/>
  <c r="BO44" i="6"/>
  <c r="BS44" i="6"/>
  <c r="BX44" i="6"/>
  <c r="N45" i="6"/>
  <c r="Y45" i="6"/>
  <c r="AD45" i="6"/>
  <c r="AO45" i="6"/>
  <c r="AT45" i="6"/>
  <c r="BD45" i="6"/>
  <c r="BI45" i="6"/>
  <c r="BX45" i="6"/>
  <c r="J46" i="6"/>
  <c r="L171" i="6"/>
  <c r="L169" i="6"/>
  <c r="L170" i="6"/>
  <c r="L168" i="6"/>
  <c r="L167" i="6"/>
  <c r="L165" i="6"/>
  <c r="L163" i="6"/>
  <c r="L166" i="6"/>
  <c r="L164" i="6"/>
  <c r="L161" i="6"/>
  <c r="L159" i="6"/>
  <c r="L162" i="6"/>
  <c r="L160" i="6"/>
  <c r="L158" i="6"/>
  <c r="L156" i="6"/>
  <c r="L157" i="6"/>
  <c r="L155" i="6"/>
  <c r="L154" i="6"/>
  <c r="L152" i="6"/>
  <c r="L150" i="6"/>
  <c r="L148" i="6"/>
  <c r="L146" i="6"/>
  <c r="L153" i="6"/>
  <c r="L151" i="6"/>
  <c r="L149" i="6"/>
  <c r="L147" i="6"/>
  <c r="L144" i="6"/>
  <c r="L142" i="6"/>
  <c r="L140" i="6"/>
  <c r="L138" i="6"/>
  <c r="L143" i="6"/>
  <c r="L141" i="6"/>
  <c r="L139" i="6"/>
  <c r="L137" i="6"/>
  <c r="L145" i="6"/>
  <c r="L134" i="6"/>
  <c r="L132" i="6"/>
  <c r="L130" i="6"/>
  <c r="L128" i="6"/>
  <c r="L135" i="6"/>
  <c r="L133" i="6"/>
  <c r="L131" i="6"/>
  <c r="L129" i="6"/>
  <c r="L136" i="6"/>
  <c r="L125" i="6"/>
  <c r="L123" i="6"/>
  <c r="L121" i="6"/>
  <c r="L127" i="6"/>
  <c r="L126" i="6"/>
  <c r="L124" i="6"/>
  <c r="L122" i="6"/>
  <c r="L120" i="6"/>
  <c r="L116" i="6"/>
  <c r="L114" i="6"/>
  <c r="L112" i="6"/>
  <c r="L110" i="6"/>
  <c r="L108" i="6"/>
  <c r="L106" i="6"/>
  <c r="L104" i="6"/>
  <c r="L102" i="6"/>
  <c r="L118" i="6"/>
  <c r="L117" i="6"/>
  <c r="L115" i="6"/>
  <c r="L113" i="6"/>
  <c r="L111" i="6"/>
  <c r="L109" i="6"/>
  <c r="L107" i="6"/>
  <c r="L105" i="6"/>
  <c r="L103" i="6"/>
  <c r="L101" i="6"/>
  <c r="L119" i="6"/>
  <c r="L98" i="6"/>
  <c r="L96" i="6"/>
  <c r="L94" i="6"/>
  <c r="L92" i="6"/>
  <c r="L90" i="6"/>
  <c r="L88" i="6"/>
  <c r="L86" i="6"/>
  <c r="L84" i="6"/>
  <c r="L100" i="6"/>
  <c r="L99" i="6"/>
  <c r="L97" i="6"/>
  <c r="L95" i="6"/>
  <c r="L93" i="6"/>
  <c r="L91" i="6"/>
  <c r="L89" i="6"/>
  <c r="L87" i="6"/>
  <c r="L85" i="6"/>
  <c r="L83" i="6"/>
  <c r="L80" i="6"/>
  <c r="L78" i="6"/>
  <c r="L76" i="6"/>
  <c r="L74" i="6"/>
  <c r="L72" i="6"/>
  <c r="L70" i="6"/>
  <c r="L68" i="6"/>
  <c r="L66" i="6"/>
  <c r="L82" i="6"/>
  <c r="L81" i="6"/>
  <c r="L79" i="6"/>
  <c r="L77" i="6"/>
  <c r="L75" i="6"/>
  <c r="L73" i="6"/>
  <c r="L71" i="6"/>
  <c r="L69" i="6"/>
  <c r="L67" i="6"/>
  <c r="L65" i="6"/>
  <c r="L62" i="6"/>
  <c r="L60" i="6"/>
  <c r="L58" i="6"/>
  <c r="L56" i="6"/>
  <c r="L54" i="6"/>
  <c r="L52" i="6"/>
  <c r="L50" i="6"/>
  <c r="L48" i="6"/>
  <c r="L46" i="6"/>
  <c r="L64" i="6"/>
  <c r="L63" i="6"/>
  <c r="L61" i="6"/>
  <c r="L59" i="6"/>
  <c r="L57" i="6"/>
  <c r="L55" i="6"/>
  <c r="L53" i="6"/>
  <c r="L51" i="6"/>
  <c r="L49" i="6"/>
  <c r="L47" i="6"/>
  <c r="P171" i="6"/>
  <c r="P169" i="6"/>
  <c r="P170" i="6"/>
  <c r="P168" i="6"/>
  <c r="P167" i="6"/>
  <c r="P165" i="6"/>
  <c r="P163" i="6"/>
  <c r="P166" i="6"/>
  <c r="P164" i="6"/>
  <c r="P161" i="6"/>
  <c r="P159" i="6"/>
  <c r="P162" i="6"/>
  <c r="P160" i="6"/>
  <c r="P158" i="6"/>
  <c r="P156" i="6"/>
  <c r="P154" i="6"/>
  <c r="P157" i="6"/>
  <c r="P155" i="6"/>
  <c r="P152" i="6"/>
  <c r="P150" i="6"/>
  <c r="P148" i="6"/>
  <c r="P146" i="6"/>
  <c r="P153" i="6"/>
  <c r="P151" i="6"/>
  <c r="P149" i="6"/>
  <c r="P147" i="6"/>
  <c r="P145" i="6"/>
  <c r="P144" i="6"/>
  <c r="P142" i="6"/>
  <c r="P140" i="6"/>
  <c r="P138" i="6"/>
  <c r="P143" i="6"/>
  <c r="P141" i="6"/>
  <c r="P139" i="6"/>
  <c r="P137" i="6"/>
  <c r="P136" i="6"/>
  <c r="P134" i="6"/>
  <c r="P132" i="6"/>
  <c r="P130" i="6"/>
  <c r="P128" i="6"/>
  <c r="P135" i="6"/>
  <c r="P133" i="6"/>
  <c r="P131" i="6"/>
  <c r="P129" i="6"/>
  <c r="P125" i="6"/>
  <c r="P123" i="6"/>
  <c r="P121" i="6"/>
  <c r="P126" i="6"/>
  <c r="P124" i="6"/>
  <c r="P122" i="6"/>
  <c r="P120" i="6"/>
  <c r="P127" i="6"/>
  <c r="P116" i="6"/>
  <c r="P114" i="6"/>
  <c r="P112" i="6"/>
  <c r="P110" i="6"/>
  <c r="P108" i="6"/>
  <c r="P106" i="6"/>
  <c r="P104" i="6"/>
  <c r="P102" i="6"/>
  <c r="P119" i="6"/>
  <c r="P117" i="6"/>
  <c r="P115" i="6"/>
  <c r="P113" i="6"/>
  <c r="P111" i="6"/>
  <c r="P109" i="6"/>
  <c r="P107" i="6"/>
  <c r="P105" i="6"/>
  <c r="P103" i="6"/>
  <c r="P101" i="6"/>
  <c r="P118" i="6"/>
  <c r="P98" i="6"/>
  <c r="P96" i="6"/>
  <c r="P94" i="6"/>
  <c r="P92" i="6"/>
  <c r="P90" i="6"/>
  <c r="P88" i="6"/>
  <c r="P86" i="6"/>
  <c r="P84" i="6"/>
  <c r="P99" i="6"/>
  <c r="P97" i="6"/>
  <c r="P95" i="6"/>
  <c r="P93" i="6"/>
  <c r="P91" i="6"/>
  <c r="P89" i="6"/>
  <c r="P87" i="6"/>
  <c r="P85" i="6"/>
  <c r="P83" i="6"/>
  <c r="P100" i="6"/>
  <c r="P80" i="6"/>
  <c r="P78" i="6"/>
  <c r="P76" i="6"/>
  <c r="P74" i="6"/>
  <c r="P72" i="6"/>
  <c r="P70" i="6"/>
  <c r="P68" i="6"/>
  <c r="P66" i="6"/>
  <c r="P82" i="6"/>
  <c r="P81" i="6"/>
  <c r="P79" i="6"/>
  <c r="P77" i="6"/>
  <c r="P75" i="6"/>
  <c r="P73" i="6"/>
  <c r="P71" i="6"/>
  <c r="P69" i="6"/>
  <c r="P67" i="6"/>
  <c r="P65" i="6"/>
  <c r="P62" i="6"/>
  <c r="P60" i="6"/>
  <c r="P58" i="6"/>
  <c r="P56" i="6"/>
  <c r="P54" i="6"/>
  <c r="P52" i="6"/>
  <c r="P50" i="6"/>
  <c r="P48" i="6"/>
  <c r="P46" i="6"/>
  <c r="P64" i="6"/>
  <c r="P63" i="6"/>
  <c r="P61" i="6"/>
  <c r="P59" i="6"/>
  <c r="P57" i="6"/>
  <c r="P55" i="6"/>
  <c r="P53" i="6"/>
  <c r="P51" i="6"/>
  <c r="P49" i="6"/>
  <c r="P47" i="6"/>
  <c r="T171" i="6"/>
  <c r="T169" i="6"/>
  <c r="T170" i="6"/>
  <c r="T168" i="6"/>
  <c r="T167" i="6"/>
  <c r="T165" i="6"/>
  <c r="T163" i="6"/>
  <c r="T166" i="6"/>
  <c r="T164" i="6"/>
  <c r="T161" i="6"/>
  <c r="T159" i="6"/>
  <c r="T162" i="6"/>
  <c r="T160" i="6"/>
  <c r="T158" i="6"/>
  <c r="T156" i="6"/>
  <c r="T154" i="6"/>
  <c r="T157" i="6"/>
  <c r="T155" i="6"/>
  <c r="T152" i="6"/>
  <c r="T150" i="6"/>
  <c r="T148" i="6"/>
  <c r="T146" i="6"/>
  <c r="T153" i="6"/>
  <c r="T151" i="6"/>
  <c r="T149" i="6"/>
  <c r="T147" i="6"/>
  <c r="T144" i="6"/>
  <c r="T142" i="6"/>
  <c r="T140" i="6"/>
  <c r="T138" i="6"/>
  <c r="T136" i="6"/>
  <c r="T145" i="6"/>
  <c r="T143" i="6"/>
  <c r="T141" i="6"/>
  <c r="T139" i="6"/>
  <c r="T137" i="6"/>
  <c r="T134" i="6"/>
  <c r="T132" i="6"/>
  <c r="T130" i="6"/>
  <c r="T128" i="6"/>
  <c r="T135" i="6"/>
  <c r="T133" i="6"/>
  <c r="T131" i="6"/>
  <c r="T129" i="6"/>
  <c r="T127" i="6"/>
  <c r="T125" i="6"/>
  <c r="T123" i="6"/>
  <c r="T121" i="6"/>
  <c r="T126" i="6"/>
  <c r="T124" i="6"/>
  <c r="T122" i="6"/>
  <c r="T120" i="6"/>
  <c r="T116" i="6"/>
  <c r="T114" i="6"/>
  <c r="T112" i="6"/>
  <c r="T110" i="6"/>
  <c r="T108" i="6"/>
  <c r="T106" i="6"/>
  <c r="T104" i="6"/>
  <c r="T102" i="6"/>
  <c r="T119" i="6"/>
  <c r="T118" i="6"/>
  <c r="T117" i="6"/>
  <c r="T115" i="6"/>
  <c r="T113" i="6"/>
  <c r="T111" i="6"/>
  <c r="T109" i="6"/>
  <c r="T107" i="6"/>
  <c r="T105" i="6"/>
  <c r="T103" i="6"/>
  <c r="T101" i="6"/>
  <c r="T98" i="6"/>
  <c r="T96" i="6"/>
  <c r="T94" i="6"/>
  <c r="T92" i="6"/>
  <c r="T90" i="6"/>
  <c r="T88" i="6"/>
  <c r="T86" i="6"/>
  <c r="T84" i="6"/>
  <c r="T100" i="6"/>
  <c r="T99" i="6"/>
  <c r="T97" i="6"/>
  <c r="T95" i="6"/>
  <c r="T93" i="6"/>
  <c r="T91" i="6"/>
  <c r="T89" i="6"/>
  <c r="T87" i="6"/>
  <c r="T85" i="6"/>
  <c r="T83" i="6"/>
  <c r="T82" i="6"/>
  <c r="T80" i="6"/>
  <c r="T78" i="6"/>
  <c r="T76" i="6"/>
  <c r="T74" i="6"/>
  <c r="T72" i="6"/>
  <c r="T70" i="6"/>
  <c r="T68" i="6"/>
  <c r="T66" i="6"/>
  <c r="T81" i="6"/>
  <c r="T79" i="6"/>
  <c r="T77" i="6"/>
  <c r="T75" i="6"/>
  <c r="T73" i="6"/>
  <c r="T71" i="6"/>
  <c r="T69" i="6"/>
  <c r="T67" i="6"/>
  <c r="T65" i="6"/>
  <c r="T64" i="6"/>
  <c r="T62" i="6"/>
  <c r="T60" i="6"/>
  <c r="T58" i="6"/>
  <c r="T56" i="6"/>
  <c r="T54" i="6"/>
  <c r="T52" i="6"/>
  <c r="T50" i="6"/>
  <c r="T48" i="6"/>
  <c r="T46" i="6"/>
  <c r="T63" i="6"/>
  <c r="T61" i="6"/>
  <c r="T59" i="6"/>
  <c r="T57" i="6"/>
  <c r="T55" i="6"/>
  <c r="T53" i="6"/>
  <c r="T51" i="6"/>
  <c r="T49" i="6"/>
  <c r="T47" i="6"/>
  <c r="X171" i="6"/>
  <c r="X169" i="6"/>
  <c r="X170" i="6"/>
  <c r="X168" i="6"/>
  <c r="X167" i="6"/>
  <c r="X165" i="6"/>
  <c r="X163" i="6"/>
  <c r="X166" i="6"/>
  <c r="X164" i="6"/>
  <c r="X161" i="6"/>
  <c r="X159" i="6"/>
  <c r="X162" i="6"/>
  <c r="X160" i="6"/>
  <c r="X158" i="6"/>
  <c r="X156" i="6"/>
  <c r="X154" i="6"/>
  <c r="X157" i="6"/>
  <c r="X155" i="6"/>
  <c r="X152" i="6"/>
  <c r="X150" i="6"/>
  <c r="X148" i="6"/>
  <c r="X146" i="6"/>
  <c r="X153" i="6"/>
  <c r="X151" i="6"/>
  <c r="X149" i="6"/>
  <c r="X147" i="6"/>
  <c r="X145" i="6"/>
  <c r="X144" i="6"/>
  <c r="X142" i="6"/>
  <c r="X140" i="6"/>
  <c r="X138" i="6"/>
  <c r="X136" i="6"/>
  <c r="X143" i="6"/>
  <c r="X141" i="6"/>
  <c r="X139" i="6"/>
  <c r="X137" i="6"/>
  <c r="X134" i="6"/>
  <c r="X132" i="6"/>
  <c r="X130" i="6"/>
  <c r="X128" i="6"/>
  <c r="X135" i="6"/>
  <c r="X133" i="6"/>
  <c r="X131" i="6"/>
  <c r="X129" i="6"/>
  <c r="X127" i="6"/>
  <c r="X125" i="6"/>
  <c r="X123" i="6"/>
  <c r="X121" i="6"/>
  <c r="X126" i="6"/>
  <c r="X124" i="6"/>
  <c r="X122" i="6"/>
  <c r="X120" i="6"/>
  <c r="X119" i="6"/>
  <c r="X116" i="6"/>
  <c r="X114" i="6"/>
  <c r="X112" i="6"/>
  <c r="X110" i="6"/>
  <c r="X108" i="6"/>
  <c r="X106" i="6"/>
  <c r="X104" i="6"/>
  <c r="X102" i="6"/>
  <c r="X117" i="6"/>
  <c r="X115" i="6"/>
  <c r="X113" i="6"/>
  <c r="X111" i="6"/>
  <c r="X109" i="6"/>
  <c r="X107" i="6"/>
  <c r="X105" i="6"/>
  <c r="X103" i="6"/>
  <c r="X101" i="6"/>
  <c r="X118" i="6"/>
  <c r="X98" i="6"/>
  <c r="X96" i="6"/>
  <c r="X94" i="6"/>
  <c r="X92" i="6"/>
  <c r="X90" i="6"/>
  <c r="X88" i="6"/>
  <c r="X86" i="6"/>
  <c r="X84" i="6"/>
  <c r="X99" i="6"/>
  <c r="X97" i="6"/>
  <c r="X95" i="6"/>
  <c r="X93" i="6"/>
  <c r="X91" i="6"/>
  <c r="X89" i="6"/>
  <c r="X87" i="6"/>
  <c r="X85" i="6"/>
  <c r="X83" i="6"/>
  <c r="X100" i="6"/>
  <c r="X80" i="6"/>
  <c r="X78" i="6"/>
  <c r="X76" i="6"/>
  <c r="X74" i="6"/>
  <c r="X72" i="6"/>
  <c r="X70" i="6"/>
  <c r="X68" i="6"/>
  <c r="X66" i="6"/>
  <c r="X82" i="6"/>
  <c r="X81" i="6"/>
  <c r="X79" i="6"/>
  <c r="X77" i="6"/>
  <c r="X75" i="6"/>
  <c r="X73" i="6"/>
  <c r="X71" i="6"/>
  <c r="X69" i="6"/>
  <c r="X67" i="6"/>
  <c r="X65" i="6"/>
  <c r="X64" i="6"/>
  <c r="X62" i="6"/>
  <c r="X60" i="6"/>
  <c r="X58" i="6"/>
  <c r="X56" i="6"/>
  <c r="X54" i="6"/>
  <c r="X52" i="6"/>
  <c r="X50" i="6"/>
  <c r="X48" i="6"/>
  <c r="X46" i="6"/>
  <c r="X63" i="6"/>
  <c r="X61" i="6"/>
  <c r="X59" i="6"/>
  <c r="X57" i="6"/>
  <c r="X55" i="6"/>
  <c r="X53" i="6"/>
  <c r="X51" i="6"/>
  <c r="X49" i="6"/>
  <c r="X47" i="6"/>
  <c r="AB171" i="6"/>
  <c r="AB169" i="6"/>
  <c r="AB170" i="6"/>
  <c r="AB168" i="6"/>
  <c r="AB167" i="6"/>
  <c r="AB165" i="6"/>
  <c r="AB163" i="6"/>
  <c r="AB166" i="6"/>
  <c r="AB164" i="6"/>
  <c r="AB161" i="6"/>
  <c r="AB159" i="6"/>
  <c r="AB162" i="6"/>
  <c r="AB160" i="6"/>
  <c r="AB158" i="6"/>
  <c r="AB156" i="6"/>
  <c r="AB154" i="6"/>
  <c r="AB157" i="6"/>
  <c r="AB155" i="6"/>
  <c r="AB152" i="6"/>
  <c r="AB150" i="6"/>
  <c r="AB148" i="6"/>
  <c r="AB146" i="6"/>
  <c r="AB153" i="6"/>
  <c r="AB151" i="6"/>
  <c r="AB149" i="6"/>
  <c r="AB147" i="6"/>
  <c r="AB145" i="6"/>
  <c r="AB144" i="6"/>
  <c r="AB142" i="6"/>
  <c r="AB140" i="6"/>
  <c r="AB138" i="6"/>
  <c r="AB136" i="6"/>
  <c r="AB143" i="6"/>
  <c r="AB141" i="6"/>
  <c r="AB139" i="6"/>
  <c r="AB137" i="6"/>
  <c r="AB134" i="6"/>
  <c r="AB132" i="6"/>
  <c r="AB130" i="6"/>
  <c r="AB128" i="6"/>
  <c r="AB135" i="6"/>
  <c r="AB133" i="6"/>
  <c r="AB131" i="6"/>
  <c r="AB129" i="6"/>
  <c r="AB127" i="6"/>
  <c r="AB125" i="6"/>
  <c r="AB123" i="6"/>
  <c r="AB121" i="6"/>
  <c r="AB119" i="6"/>
  <c r="AB126" i="6"/>
  <c r="AB124" i="6"/>
  <c r="AB122" i="6"/>
  <c r="AB120" i="6"/>
  <c r="AB118" i="6"/>
  <c r="AB116" i="6"/>
  <c r="AB114" i="6"/>
  <c r="AB112" i="6"/>
  <c r="AB110" i="6"/>
  <c r="AB108" i="6"/>
  <c r="AB106" i="6"/>
  <c r="AB104" i="6"/>
  <c r="AB102" i="6"/>
  <c r="AB117" i="6"/>
  <c r="AB115" i="6"/>
  <c r="AB113" i="6"/>
  <c r="AB111" i="6"/>
  <c r="AB109" i="6"/>
  <c r="AB107" i="6"/>
  <c r="AB105" i="6"/>
  <c r="AB103" i="6"/>
  <c r="AB101" i="6"/>
  <c r="AB98" i="6"/>
  <c r="AB96" i="6"/>
  <c r="AB94" i="6"/>
  <c r="AB92" i="6"/>
  <c r="AB90" i="6"/>
  <c r="AB88" i="6"/>
  <c r="AB86" i="6"/>
  <c r="AB84" i="6"/>
  <c r="AB100" i="6"/>
  <c r="AB99" i="6"/>
  <c r="AB97" i="6"/>
  <c r="AB95" i="6"/>
  <c r="AB93" i="6"/>
  <c r="AB91" i="6"/>
  <c r="AB89" i="6"/>
  <c r="AB87" i="6"/>
  <c r="AB85" i="6"/>
  <c r="AB83" i="6"/>
  <c r="AB82" i="6"/>
  <c r="AB80" i="6"/>
  <c r="AB78" i="6"/>
  <c r="AB76" i="6"/>
  <c r="AB74" i="6"/>
  <c r="AB72" i="6"/>
  <c r="AB70" i="6"/>
  <c r="AB68" i="6"/>
  <c r="AB66" i="6"/>
  <c r="AB64" i="6"/>
  <c r="AB81" i="6"/>
  <c r="AB79" i="6"/>
  <c r="AB77" i="6"/>
  <c r="AB75" i="6"/>
  <c r="AB73" i="6"/>
  <c r="AB71" i="6"/>
  <c r="AB69" i="6"/>
  <c r="AB67" i="6"/>
  <c r="AB65" i="6"/>
  <c r="AB62" i="6"/>
  <c r="AB60" i="6"/>
  <c r="AB58" i="6"/>
  <c r="AB56" i="6"/>
  <c r="AB54" i="6"/>
  <c r="AB52" i="6"/>
  <c r="AB50" i="6"/>
  <c r="AB48" i="6"/>
  <c r="AB46" i="6"/>
  <c r="AB63" i="6"/>
  <c r="AB61" i="6"/>
  <c r="AB59" i="6"/>
  <c r="AB57" i="6"/>
  <c r="AB55" i="6"/>
  <c r="AB53" i="6"/>
  <c r="AB51" i="6"/>
  <c r="AB49" i="6"/>
  <c r="AB47" i="6"/>
  <c r="AF171" i="6"/>
  <c r="AF169" i="6"/>
  <c r="AF170" i="6"/>
  <c r="AF168" i="6"/>
  <c r="AF167" i="6"/>
  <c r="AF165" i="6"/>
  <c r="AF163" i="6"/>
  <c r="AF166" i="6"/>
  <c r="AF164" i="6"/>
  <c r="AF161" i="6"/>
  <c r="AF159" i="6"/>
  <c r="AF162" i="6"/>
  <c r="AF160" i="6"/>
  <c r="AF158" i="6"/>
  <c r="AF156" i="6"/>
  <c r="AF154" i="6"/>
  <c r="AF157" i="6"/>
  <c r="AF155" i="6"/>
  <c r="AF152" i="6"/>
  <c r="AF150" i="6"/>
  <c r="AF148" i="6"/>
  <c r="AF146" i="6"/>
  <c r="AF153" i="6"/>
  <c r="AF151" i="6"/>
  <c r="AF149" i="6"/>
  <c r="AF147" i="6"/>
  <c r="AF145" i="6"/>
  <c r="AF144" i="6"/>
  <c r="AF142" i="6"/>
  <c r="AF140" i="6"/>
  <c r="AF138" i="6"/>
  <c r="AF136" i="6"/>
  <c r="AF143" i="6"/>
  <c r="AF141" i="6"/>
  <c r="AF139" i="6"/>
  <c r="AF137" i="6"/>
  <c r="AF134" i="6"/>
  <c r="AF132" i="6"/>
  <c r="AF130" i="6"/>
  <c r="AF128" i="6"/>
  <c r="AF135" i="6"/>
  <c r="AF133" i="6"/>
  <c r="AF131" i="6"/>
  <c r="AF129" i="6"/>
  <c r="AF127" i="6"/>
  <c r="AF125" i="6"/>
  <c r="AF123" i="6"/>
  <c r="AF121" i="6"/>
  <c r="AF119" i="6"/>
  <c r="AF126" i="6"/>
  <c r="AF124" i="6"/>
  <c r="AF122" i="6"/>
  <c r="AF120" i="6"/>
  <c r="AF118" i="6"/>
  <c r="AF116" i="6"/>
  <c r="AF114" i="6"/>
  <c r="AF112" i="6"/>
  <c r="AF110" i="6"/>
  <c r="AF108" i="6"/>
  <c r="AF106" i="6"/>
  <c r="AF104" i="6"/>
  <c r="AF102" i="6"/>
  <c r="AF117" i="6"/>
  <c r="AF115" i="6"/>
  <c r="AF113" i="6"/>
  <c r="AF111" i="6"/>
  <c r="AF109" i="6"/>
  <c r="AF107" i="6"/>
  <c r="AF105" i="6"/>
  <c r="AF103" i="6"/>
  <c r="AF101" i="6"/>
  <c r="AF98" i="6"/>
  <c r="AF96" i="6"/>
  <c r="AF94" i="6"/>
  <c r="AF92" i="6"/>
  <c r="AF90" i="6"/>
  <c r="AF88" i="6"/>
  <c r="AF86" i="6"/>
  <c r="AF84" i="6"/>
  <c r="AF99" i="6"/>
  <c r="AF97" i="6"/>
  <c r="AF95" i="6"/>
  <c r="AF93" i="6"/>
  <c r="AF91" i="6"/>
  <c r="AF89" i="6"/>
  <c r="AF87" i="6"/>
  <c r="AF85" i="6"/>
  <c r="AF83" i="6"/>
  <c r="AF100" i="6"/>
  <c r="AF80" i="6"/>
  <c r="AF78" i="6"/>
  <c r="AF76" i="6"/>
  <c r="AF74" i="6"/>
  <c r="AF72" i="6"/>
  <c r="AF70" i="6"/>
  <c r="AF68" i="6"/>
  <c r="AF66" i="6"/>
  <c r="AF64" i="6"/>
  <c r="AF82" i="6"/>
  <c r="AF81" i="6"/>
  <c r="AF79" i="6"/>
  <c r="AF77" i="6"/>
  <c r="AF75" i="6"/>
  <c r="AF73" i="6"/>
  <c r="AF71" i="6"/>
  <c r="AF69" i="6"/>
  <c r="AF67" i="6"/>
  <c r="AF65" i="6"/>
  <c r="AF62" i="6"/>
  <c r="AF60" i="6"/>
  <c r="AF58" i="6"/>
  <c r="AF56" i="6"/>
  <c r="AF54" i="6"/>
  <c r="AF52" i="6"/>
  <c r="AF50" i="6"/>
  <c r="AF48" i="6"/>
  <c r="AF46" i="6"/>
  <c r="AF63" i="6"/>
  <c r="AF61" i="6"/>
  <c r="AF59" i="6"/>
  <c r="AF57" i="6"/>
  <c r="AF55" i="6"/>
  <c r="AF53" i="6"/>
  <c r="AF51" i="6"/>
  <c r="AF49" i="6"/>
  <c r="AF47" i="6"/>
  <c r="AJ171" i="6"/>
  <c r="AJ169" i="6"/>
  <c r="AJ170" i="6"/>
  <c r="AJ168" i="6"/>
  <c r="AJ167" i="6"/>
  <c r="AJ165" i="6"/>
  <c r="AJ163" i="6"/>
  <c r="AJ166" i="6"/>
  <c r="AJ164" i="6"/>
  <c r="AJ161" i="6"/>
  <c r="AJ159" i="6"/>
  <c r="AJ162" i="6"/>
  <c r="AJ160" i="6"/>
  <c r="AJ158" i="6"/>
  <c r="AJ156" i="6"/>
  <c r="AJ154" i="6"/>
  <c r="AJ157" i="6"/>
  <c r="AJ155" i="6"/>
  <c r="AJ152" i="6"/>
  <c r="AJ150" i="6"/>
  <c r="AJ148" i="6"/>
  <c r="AJ146" i="6"/>
  <c r="AJ153" i="6"/>
  <c r="AJ151" i="6"/>
  <c r="AJ149" i="6"/>
  <c r="AJ147" i="6"/>
  <c r="AJ145" i="6"/>
  <c r="AJ144" i="6"/>
  <c r="AJ142" i="6"/>
  <c r="AJ140" i="6"/>
  <c r="AJ138" i="6"/>
  <c r="AJ136" i="6"/>
  <c r="AJ143" i="6"/>
  <c r="AJ141" i="6"/>
  <c r="AJ139" i="6"/>
  <c r="AJ137" i="6"/>
  <c r="AJ134" i="6"/>
  <c r="AJ132" i="6"/>
  <c r="AJ130" i="6"/>
  <c r="AJ128" i="6"/>
  <c r="AJ135" i="6"/>
  <c r="AJ133" i="6"/>
  <c r="AJ131" i="6"/>
  <c r="AJ129" i="6"/>
  <c r="AJ127" i="6"/>
  <c r="AJ125" i="6"/>
  <c r="AJ123" i="6"/>
  <c r="AJ121" i="6"/>
  <c r="AJ119" i="6"/>
  <c r="AJ126" i="6"/>
  <c r="AJ124" i="6"/>
  <c r="AJ122" i="6"/>
  <c r="AJ120" i="6"/>
  <c r="AJ118" i="6"/>
  <c r="AJ116" i="6"/>
  <c r="AJ114" i="6"/>
  <c r="AJ112" i="6"/>
  <c r="AJ110" i="6"/>
  <c r="AJ108" i="6"/>
  <c r="AJ106" i="6"/>
  <c r="AJ104" i="6"/>
  <c r="AJ102" i="6"/>
  <c r="AJ117" i="6"/>
  <c r="AJ115" i="6"/>
  <c r="AJ113" i="6"/>
  <c r="AJ111" i="6"/>
  <c r="AJ109" i="6"/>
  <c r="AJ107" i="6"/>
  <c r="AJ105" i="6"/>
  <c r="AJ103" i="6"/>
  <c r="AJ101" i="6"/>
  <c r="AJ98" i="6"/>
  <c r="AJ96" i="6"/>
  <c r="AJ94" i="6"/>
  <c r="AJ92" i="6"/>
  <c r="AJ90" i="6"/>
  <c r="AJ88" i="6"/>
  <c r="AJ86" i="6"/>
  <c r="AJ84" i="6"/>
  <c r="AJ82" i="6"/>
  <c r="AJ100" i="6"/>
  <c r="AJ99" i="6"/>
  <c r="AJ97" i="6"/>
  <c r="AJ95" i="6"/>
  <c r="AJ93" i="6"/>
  <c r="AJ91" i="6"/>
  <c r="AJ89" i="6"/>
  <c r="AJ87" i="6"/>
  <c r="AJ85" i="6"/>
  <c r="AJ83" i="6"/>
  <c r="AJ80" i="6"/>
  <c r="AJ78" i="6"/>
  <c r="AJ76" i="6"/>
  <c r="AJ74" i="6"/>
  <c r="AJ72" i="6"/>
  <c r="AJ70" i="6"/>
  <c r="AJ68" i="6"/>
  <c r="AJ66" i="6"/>
  <c r="AJ64" i="6"/>
  <c r="AJ81" i="6"/>
  <c r="AJ79" i="6"/>
  <c r="AJ77" i="6"/>
  <c r="AJ75" i="6"/>
  <c r="AJ73" i="6"/>
  <c r="AJ71" i="6"/>
  <c r="AJ69" i="6"/>
  <c r="AJ67" i="6"/>
  <c r="AJ65" i="6"/>
  <c r="AJ62" i="6"/>
  <c r="AJ60" i="6"/>
  <c r="AJ58" i="6"/>
  <c r="AJ56" i="6"/>
  <c r="AJ54" i="6"/>
  <c r="AJ52" i="6"/>
  <c r="AJ50" i="6"/>
  <c r="AJ48" i="6"/>
  <c r="AJ46" i="6"/>
  <c r="AJ63" i="6"/>
  <c r="AJ61" i="6"/>
  <c r="AJ59" i="6"/>
  <c r="AJ57" i="6"/>
  <c r="AJ55" i="6"/>
  <c r="AJ53" i="6"/>
  <c r="AJ51" i="6"/>
  <c r="AJ49" i="6"/>
  <c r="AJ47" i="6"/>
  <c r="AN171" i="6"/>
  <c r="AN169" i="6"/>
  <c r="AN170" i="6"/>
  <c r="AN168" i="6"/>
  <c r="AN167" i="6"/>
  <c r="AN165" i="6"/>
  <c r="AN163" i="6"/>
  <c r="AN166" i="6"/>
  <c r="AN164" i="6"/>
  <c r="AN161" i="6"/>
  <c r="AN159" i="6"/>
  <c r="AN162" i="6"/>
  <c r="AN160" i="6"/>
  <c r="AN156" i="6"/>
  <c r="AN154" i="6"/>
  <c r="AN158" i="6"/>
  <c r="AN157" i="6"/>
  <c r="AN155" i="6"/>
  <c r="AN152" i="6"/>
  <c r="AN150" i="6"/>
  <c r="AN148" i="6"/>
  <c r="AN146" i="6"/>
  <c r="AN153" i="6"/>
  <c r="AN151" i="6"/>
  <c r="AN149" i="6"/>
  <c r="AN147" i="6"/>
  <c r="AN145" i="6"/>
  <c r="AN144" i="6"/>
  <c r="AN142" i="6"/>
  <c r="AN140" i="6"/>
  <c r="AN138" i="6"/>
  <c r="AN136" i="6"/>
  <c r="AN143" i="6"/>
  <c r="AN141" i="6"/>
  <c r="AN139" i="6"/>
  <c r="AN137" i="6"/>
  <c r="AN134" i="6"/>
  <c r="AN132" i="6"/>
  <c r="AN130" i="6"/>
  <c r="AN128" i="6"/>
  <c r="AN135" i="6"/>
  <c r="AN133" i="6"/>
  <c r="AN131" i="6"/>
  <c r="AN129" i="6"/>
  <c r="AN127" i="6"/>
  <c r="AN125" i="6"/>
  <c r="AN123" i="6"/>
  <c r="AN121" i="6"/>
  <c r="AN119" i="6"/>
  <c r="AN126" i="6"/>
  <c r="AN124" i="6"/>
  <c r="AN122" i="6"/>
  <c r="AN120" i="6"/>
  <c r="AN118" i="6"/>
  <c r="AN116" i="6"/>
  <c r="AN114" i="6"/>
  <c r="AN112" i="6"/>
  <c r="AN110" i="6"/>
  <c r="AN108" i="6"/>
  <c r="AN106" i="6"/>
  <c r="AN104" i="6"/>
  <c r="AN102" i="6"/>
  <c r="AN117" i="6"/>
  <c r="AN115" i="6"/>
  <c r="AN113" i="6"/>
  <c r="AN111" i="6"/>
  <c r="AN109" i="6"/>
  <c r="AN107" i="6"/>
  <c r="AN105" i="6"/>
  <c r="AN103" i="6"/>
  <c r="AN101" i="6"/>
  <c r="AN98" i="6"/>
  <c r="AN96" i="6"/>
  <c r="AN94" i="6"/>
  <c r="AN92" i="6"/>
  <c r="AN90" i="6"/>
  <c r="AN88" i="6"/>
  <c r="AN86" i="6"/>
  <c r="AN84" i="6"/>
  <c r="AN82" i="6"/>
  <c r="AN99" i="6"/>
  <c r="AN97" i="6"/>
  <c r="AN95" i="6"/>
  <c r="AN93" i="6"/>
  <c r="AN91" i="6"/>
  <c r="AN89" i="6"/>
  <c r="AN87" i="6"/>
  <c r="AN85" i="6"/>
  <c r="AN83" i="6"/>
  <c r="AN100" i="6"/>
  <c r="AN80" i="6"/>
  <c r="AN78" i="6"/>
  <c r="AN76" i="6"/>
  <c r="AN74" i="6"/>
  <c r="AN72" i="6"/>
  <c r="AN70" i="6"/>
  <c r="AN68" i="6"/>
  <c r="AN66" i="6"/>
  <c r="AN64" i="6"/>
  <c r="AN81" i="6"/>
  <c r="AN79" i="6"/>
  <c r="AN77" i="6"/>
  <c r="AN75" i="6"/>
  <c r="AN73" i="6"/>
  <c r="AN71" i="6"/>
  <c r="AN69" i="6"/>
  <c r="AN67" i="6"/>
  <c r="AN65" i="6"/>
  <c r="AN62" i="6"/>
  <c r="AN60" i="6"/>
  <c r="AN58" i="6"/>
  <c r="AN56" i="6"/>
  <c r="AN54" i="6"/>
  <c r="AN52" i="6"/>
  <c r="AN50" i="6"/>
  <c r="AN48" i="6"/>
  <c r="AN46" i="6"/>
  <c r="AN63" i="6"/>
  <c r="AN61" i="6"/>
  <c r="AN59" i="6"/>
  <c r="AN57" i="6"/>
  <c r="AN55" i="6"/>
  <c r="AN53" i="6"/>
  <c r="AN51" i="6"/>
  <c r="AN49" i="6"/>
  <c r="AN47" i="6"/>
  <c r="AR171" i="6"/>
  <c r="AR169" i="6"/>
  <c r="AR170" i="6"/>
  <c r="AR168" i="6"/>
  <c r="AR165" i="6"/>
  <c r="AR163" i="6"/>
  <c r="AR167" i="6"/>
  <c r="AR166" i="6"/>
  <c r="AR164" i="6"/>
  <c r="AR161" i="6"/>
  <c r="AR159" i="6"/>
  <c r="AR162" i="6"/>
  <c r="AR160" i="6"/>
  <c r="AR158" i="6"/>
  <c r="AR156" i="6"/>
  <c r="AR154" i="6"/>
  <c r="AR157" i="6"/>
  <c r="AR155" i="6"/>
  <c r="AR152" i="6"/>
  <c r="AR150" i="6"/>
  <c r="AR148" i="6"/>
  <c r="AR146" i="6"/>
  <c r="AR153" i="6"/>
  <c r="AR151" i="6"/>
  <c r="AR149" i="6"/>
  <c r="AR147" i="6"/>
  <c r="AR145" i="6"/>
  <c r="AR144" i="6"/>
  <c r="AR142" i="6"/>
  <c r="AR140" i="6"/>
  <c r="AR138" i="6"/>
  <c r="AR136" i="6"/>
  <c r="AR143" i="6"/>
  <c r="AR141" i="6"/>
  <c r="AR139" i="6"/>
  <c r="AR137" i="6"/>
  <c r="AR134" i="6"/>
  <c r="AR132" i="6"/>
  <c r="AR130" i="6"/>
  <c r="AR128" i="6"/>
  <c r="AR135" i="6"/>
  <c r="AR133" i="6"/>
  <c r="AR131" i="6"/>
  <c r="AR129" i="6"/>
  <c r="AR127" i="6"/>
  <c r="AR125" i="6"/>
  <c r="AR123" i="6"/>
  <c r="AR121" i="6"/>
  <c r="AR119" i="6"/>
  <c r="AR126" i="6"/>
  <c r="AR124" i="6"/>
  <c r="AR122" i="6"/>
  <c r="AR120" i="6"/>
  <c r="AR118" i="6"/>
  <c r="AR116" i="6"/>
  <c r="AR114" i="6"/>
  <c r="AR112" i="6"/>
  <c r="AR110" i="6"/>
  <c r="AR108" i="6"/>
  <c r="AR106" i="6"/>
  <c r="AR104" i="6"/>
  <c r="AR102" i="6"/>
  <c r="AR117" i="6"/>
  <c r="AR115" i="6"/>
  <c r="AR113" i="6"/>
  <c r="AR111" i="6"/>
  <c r="AR109" i="6"/>
  <c r="AR107" i="6"/>
  <c r="AR105" i="6"/>
  <c r="AR103" i="6"/>
  <c r="AR101" i="6"/>
  <c r="AR98" i="6"/>
  <c r="AR96" i="6"/>
  <c r="AR94" i="6"/>
  <c r="AR92" i="6"/>
  <c r="AR90" i="6"/>
  <c r="AR88" i="6"/>
  <c r="AR86" i="6"/>
  <c r="AR84" i="6"/>
  <c r="AR82" i="6"/>
  <c r="AR100" i="6"/>
  <c r="AR99" i="6"/>
  <c r="AR97" i="6"/>
  <c r="AR95" i="6"/>
  <c r="AR93" i="6"/>
  <c r="AR91" i="6"/>
  <c r="AR89" i="6"/>
  <c r="AR87" i="6"/>
  <c r="AR85" i="6"/>
  <c r="AR83" i="6"/>
  <c r="AR80" i="6"/>
  <c r="AR78" i="6"/>
  <c r="AR76" i="6"/>
  <c r="AR74" i="6"/>
  <c r="AR72" i="6"/>
  <c r="AR70" i="6"/>
  <c r="AR68" i="6"/>
  <c r="AR66" i="6"/>
  <c r="AR64" i="6"/>
  <c r="AR81" i="6"/>
  <c r="AR79" i="6"/>
  <c r="AR77" i="6"/>
  <c r="AR75" i="6"/>
  <c r="AR73" i="6"/>
  <c r="AR71" i="6"/>
  <c r="AR69" i="6"/>
  <c r="AR67" i="6"/>
  <c r="AR65" i="6"/>
  <c r="AR62" i="6"/>
  <c r="AR60" i="6"/>
  <c r="AR58" i="6"/>
  <c r="AR56" i="6"/>
  <c r="AR54" i="6"/>
  <c r="AR52" i="6"/>
  <c r="AR50" i="6"/>
  <c r="AR48" i="6"/>
  <c r="AR46" i="6"/>
  <c r="AR63" i="6"/>
  <c r="AR61" i="6"/>
  <c r="AR59" i="6"/>
  <c r="AR57" i="6"/>
  <c r="AR55" i="6"/>
  <c r="AR53" i="6"/>
  <c r="AR51" i="6"/>
  <c r="AR49" i="6"/>
  <c r="AR47" i="6"/>
  <c r="AV171" i="6"/>
  <c r="AV169" i="6"/>
  <c r="AV167" i="6"/>
  <c r="AV170" i="6"/>
  <c r="AV168" i="6"/>
  <c r="AV165" i="6"/>
  <c r="AV163" i="6"/>
  <c r="AV166" i="6"/>
  <c r="AV164" i="6"/>
  <c r="AV161" i="6"/>
  <c r="AV159" i="6"/>
  <c r="AV162" i="6"/>
  <c r="AV160" i="6"/>
  <c r="AV158" i="6"/>
  <c r="AV156" i="6"/>
  <c r="AV154" i="6"/>
  <c r="AV157" i="6"/>
  <c r="AV155" i="6"/>
  <c r="AV152" i="6"/>
  <c r="AV150" i="6"/>
  <c r="AV148" i="6"/>
  <c r="AV146" i="6"/>
  <c r="AV153" i="6"/>
  <c r="AV151" i="6"/>
  <c r="AV149" i="6"/>
  <c r="AV147" i="6"/>
  <c r="AV145" i="6"/>
  <c r="AV144" i="6"/>
  <c r="AV142" i="6"/>
  <c r="AV140" i="6"/>
  <c r="AV138" i="6"/>
  <c r="AV136" i="6"/>
  <c r="AV143" i="6"/>
  <c r="AV141" i="6"/>
  <c r="AV139" i="6"/>
  <c r="AV137" i="6"/>
  <c r="AV134" i="6"/>
  <c r="AV132" i="6"/>
  <c r="AV130" i="6"/>
  <c r="AV128" i="6"/>
  <c r="AV135" i="6"/>
  <c r="AV133" i="6"/>
  <c r="AV131" i="6"/>
  <c r="AV129" i="6"/>
  <c r="AV127" i="6"/>
  <c r="AV125" i="6"/>
  <c r="AV123" i="6"/>
  <c r="AV121" i="6"/>
  <c r="AV119" i="6"/>
  <c r="AV126" i="6"/>
  <c r="AV124" i="6"/>
  <c r="AV122" i="6"/>
  <c r="AV120" i="6"/>
  <c r="AV118" i="6"/>
  <c r="AV116" i="6"/>
  <c r="AV114" i="6"/>
  <c r="AV112" i="6"/>
  <c r="AV110" i="6"/>
  <c r="AV108" i="6"/>
  <c r="AV106" i="6"/>
  <c r="AV104" i="6"/>
  <c r="AV102" i="6"/>
  <c r="AV117" i="6"/>
  <c r="AV115" i="6"/>
  <c r="AV113" i="6"/>
  <c r="AV111" i="6"/>
  <c r="AV109" i="6"/>
  <c r="AV107" i="6"/>
  <c r="AV105" i="6"/>
  <c r="AV103" i="6"/>
  <c r="AV101" i="6"/>
  <c r="AV98" i="6"/>
  <c r="AV96" i="6"/>
  <c r="AV94" i="6"/>
  <c r="AV92" i="6"/>
  <c r="AV90" i="6"/>
  <c r="AV88" i="6"/>
  <c r="AV86" i="6"/>
  <c r="AV84" i="6"/>
  <c r="AV82" i="6"/>
  <c r="AV99" i="6"/>
  <c r="AV97" i="6"/>
  <c r="AV95" i="6"/>
  <c r="AV93" i="6"/>
  <c r="AV91" i="6"/>
  <c r="AV89" i="6"/>
  <c r="AV87" i="6"/>
  <c r="AV85" i="6"/>
  <c r="AV83" i="6"/>
  <c r="AV100" i="6"/>
  <c r="AV80" i="6"/>
  <c r="AV78" i="6"/>
  <c r="AV76" i="6"/>
  <c r="AV74" i="6"/>
  <c r="AV72" i="6"/>
  <c r="AV70" i="6"/>
  <c r="AV68" i="6"/>
  <c r="AV66" i="6"/>
  <c r="AV64" i="6"/>
  <c r="AV81" i="6"/>
  <c r="AV79" i="6"/>
  <c r="AV77" i="6"/>
  <c r="AV75" i="6"/>
  <c r="AV73" i="6"/>
  <c r="AV71" i="6"/>
  <c r="AV69" i="6"/>
  <c r="AV67" i="6"/>
  <c r="AV65" i="6"/>
  <c r="AV62" i="6"/>
  <c r="AV60" i="6"/>
  <c r="AV58" i="6"/>
  <c r="AV56" i="6"/>
  <c r="AV54" i="6"/>
  <c r="AV52" i="6"/>
  <c r="AV50" i="6"/>
  <c r="AV48" i="6"/>
  <c r="AV46" i="6"/>
  <c r="AV63" i="6"/>
  <c r="AV61" i="6"/>
  <c r="AV59" i="6"/>
  <c r="AV57" i="6"/>
  <c r="AV55" i="6"/>
  <c r="AV53" i="6"/>
  <c r="AV51" i="6"/>
  <c r="AV49" i="6"/>
  <c r="AV47" i="6"/>
  <c r="BB170" i="6"/>
  <c r="BB168" i="6"/>
  <c r="BB171" i="6"/>
  <c r="BB169" i="6"/>
  <c r="BB167" i="6"/>
  <c r="BB166" i="6"/>
  <c r="BB164" i="6"/>
  <c r="BB165" i="6"/>
  <c r="BB163" i="6"/>
  <c r="BB162" i="6"/>
  <c r="BB160" i="6"/>
  <c r="BB158" i="6"/>
  <c r="BB161" i="6"/>
  <c r="BB159" i="6"/>
  <c r="BB157" i="6"/>
  <c r="BB155" i="6"/>
  <c r="BB156" i="6"/>
  <c r="BB154" i="6"/>
  <c r="BB153" i="6"/>
  <c r="BB151" i="6"/>
  <c r="BB149" i="6"/>
  <c r="BB147" i="6"/>
  <c r="BB145" i="6"/>
  <c r="BB152" i="6"/>
  <c r="BB150" i="6"/>
  <c r="BB148" i="6"/>
  <c r="BB146" i="6"/>
  <c r="BB143" i="6"/>
  <c r="BB141" i="6"/>
  <c r="BB139" i="6"/>
  <c r="BB137" i="6"/>
  <c r="BB144" i="6"/>
  <c r="BB142" i="6"/>
  <c r="BB140" i="6"/>
  <c r="BB138" i="6"/>
  <c r="BB136" i="6"/>
  <c r="BB135" i="6"/>
  <c r="BB133" i="6"/>
  <c r="BB131" i="6"/>
  <c r="BB129" i="6"/>
  <c r="BB134" i="6"/>
  <c r="BB132" i="6"/>
  <c r="BB130" i="6"/>
  <c r="BB128" i="6"/>
  <c r="BB126" i="6"/>
  <c r="BB124" i="6"/>
  <c r="BB122" i="6"/>
  <c r="BB120" i="6"/>
  <c r="BB125" i="6"/>
  <c r="BB123" i="6"/>
  <c r="BB121" i="6"/>
  <c r="BB119" i="6"/>
  <c r="BB127" i="6"/>
  <c r="BB117" i="6"/>
  <c r="BB115" i="6"/>
  <c r="BB113" i="6"/>
  <c r="BB111" i="6"/>
  <c r="BB109" i="6"/>
  <c r="BB107" i="6"/>
  <c r="BB105" i="6"/>
  <c r="BB103" i="6"/>
  <c r="BB101" i="6"/>
  <c r="BB118" i="6"/>
  <c r="BB116" i="6"/>
  <c r="BB114" i="6"/>
  <c r="BB112" i="6"/>
  <c r="BB110" i="6"/>
  <c r="BB108" i="6"/>
  <c r="BB106" i="6"/>
  <c r="BB104" i="6"/>
  <c r="BB102" i="6"/>
  <c r="BB99" i="6"/>
  <c r="BB97" i="6"/>
  <c r="BB95" i="6"/>
  <c r="BB93" i="6"/>
  <c r="BB91" i="6"/>
  <c r="BB89" i="6"/>
  <c r="BB87" i="6"/>
  <c r="BB85" i="6"/>
  <c r="BB83" i="6"/>
  <c r="BB98" i="6"/>
  <c r="BB96" i="6"/>
  <c r="BB94" i="6"/>
  <c r="BB92" i="6"/>
  <c r="BB90" i="6"/>
  <c r="BB88" i="6"/>
  <c r="BB86" i="6"/>
  <c r="BB84" i="6"/>
  <c r="BB82" i="6"/>
  <c r="BB100" i="6"/>
  <c r="BB81" i="6"/>
  <c r="BB79" i="6"/>
  <c r="BB77" i="6"/>
  <c r="BB75" i="6"/>
  <c r="BB73" i="6"/>
  <c r="BB71" i="6"/>
  <c r="BB69" i="6"/>
  <c r="BB67" i="6"/>
  <c r="BB65" i="6"/>
  <c r="BB80" i="6"/>
  <c r="BB78" i="6"/>
  <c r="BB76" i="6"/>
  <c r="BB74" i="6"/>
  <c r="BB72" i="6"/>
  <c r="BB70" i="6"/>
  <c r="BB68" i="6"/>
  <c r="BB66" i="6"/>
  <c r="BB64" i="6"/>
  <c r="BB63" i="6"/>
  <c r="BB61" i="6"/>
  <c r="BB59" i="6"/>
  <c r="BB57" i="6"/>
  <c r="BB55" i="6"/>
  <c r="BB53" i="6"/>
  <c r="BB51" i="6"/>
  <c r="BB49" i="6"/>
  <c r="BB47" i="6"/>
  <c r="BB62" i="6"/>
  <c r="BB60" i="6"/>
  <c r="BB58" i="6"/>
  <c r="BB56" i="6"/>
  <c r="BB54" i="6"/>
  <c r="BB52" i="6"/>
  <c r="BB50" i="6"/>
  <c r="BB48" i="6"/>
  <c r="BB46" i="6"/>
  <c r="BF170" i="6"/>
  <c r="BF168" i="6"/>
  <c r="BF171" i="6"/>
  <c r="BF169" i="6"/>
  <c r="BF167" i="6"/>
  <c r="BF166" i="6"/>
  <c r="BF164" i="6"/>
  <c r="BF165" i="6"/>
  <c r="BF163" i="6"/>
  <c r="BF162" i="6"/>
  <c r="BF160" i="6"/>
  <c r="BF158" i="6"/>
  <c r="BF161" i="6"/>
  <c r="BF159" i="6"/>
  <c r="BF157" i="6"/>
  <c r="BF155" i="6"/>
  <c r="BF156" i="6"/>
  <c r="BF154" i="6"/>
  <c r="BF153" i="6"/>
  <c r="BF151" i="6"/>
  <c r="BF149" i="6"/>
  <c r="BF147" i="6"/>
  <c r="BF145" i="6"/>
  <c r="BF152" i="6"/>
  <c r="BF150" i="6"/>
  <c r="BF148" i="6"/>
  <c r="BF146" i="6"/>
  <c r="BF143" i="6"/>
  <c r="BF141" i="6"/>
  <c r="BF139" i="6"/>
  <c r="BF137" i="6"/>
  <c r="BF144" i="6"/>
  <c r="BF142" i="6"/>
  <c r="BF140" i="6"/>
  <c r="BF138" i="6"/>
  <c r="BF136" i="6"/>
  <c r="BF135" i="6"/>
  <c r="BF133" i="6"/>
  <c r="BF131" i="6"/>
  <c r="BF129" i="6"/>
  <c r="BF134" i="6"/>
  <c r="BF132" i="6"/>
  <c r="BF130" i="6"/>
  <c r="BF128" i="6"/>
  <c r="BF126" i="6"/>
  <c r="BF124" i="6"/>
  <c r="BF122" i="6"/>
  <c r="BF120" i="6"/>
  <c r="BF127" i="6"/>
  <c r="BF125" i="6"/>
  <c r="BF123" i="6"/>
  <c r="BF121" i="6"/>
  <c r="BF119" i="6"/>
  <c r="BF118" i="6"/>
  <c r="BF117" i="6"/>
  <c r="BF115" i="6"/>
  <c r="BF113" i="6"/>
  <c r="BF111" i="6"/>
  <c r="BF109" i="6"/>
  <c r="BF107" i="6"/>
  <c r="BF105" i="6"/>
  <c r="BF103" i="6"/>
  <c r="BF101" i="6"/>
  <c r="BF116" i="6"/>
  <c r="BF114" i="6"/>
  <c r="BF112" i="6"/>
  <c r="BF110" i="6"/>
  <c r="BF108" i="6"/>
  <c r="BF106" i="6"/>
  <c r="BF104" i="6"/>
  <c r="BF102" i="6"/>
  <c r="BF100" i="6"/>
  <c r="BF99" i="6"/>
  <c r="BF97" i="6"/>
  <c r="BF95" i="6"/>
  <c r="BF93" i="6"/>
  <c r="BF91" i="6"/>
  <c r="BF89" i="6"/>
  <c r="BF87" i="6"/>
  <c r="BF85" i="6"/>
  <c r="BF83" i="6"/>
  <c r="BF98" i="6"/>
  <c r="BF96" i="6"/>
  <c r="BF94" i="6"/>
  <c r="BF92" i="6"/>
  <c r="BF90" i="6"/>
  <c r="BF88" i="6"/>
  <c r="BF86" i="6"/>
  <c r="BF84" i="6"/>
  <c r="BF82" i="6"/>
  <c r="BF81" i="6"/>
  <c r="BF79" i="6"/>
  <c r="BF77" i="6"/>
  <c r="BF75" i="6"/>
  <c r="BF73" i="6"/>
  <c r="BF71" i="6"/>
  <c r="BF69" i="6"/>
  <c r="BF67" i="6"/>
  <c r="BF65" i="6"/>
  <c r="BF80" i="6"/>
  <c r="BF78" i="6"/>
  <c r="BF76" i="6"/>
  <c r="BF74" i="6"/>
  <c r="BF72" i="6"/>
  <c r="BF70" i="6"/>
  <c r="BF68" i="6"/>
  <c r="BF66" i="6"/>
  <c r="BF64" i="6"/>
  <c r="BF63" i="6"/>
  <c r="BF61" i="6"/>
  <c r="BF59" i="6"/>
  <c r="BF57" i="6"/>
  <c r="BF55" i="6"/>
  <c r="BF53" i="6"/>
  <c r="BF51" i="6"/>
  <c r="BF49" i="6"/>
  <c r="BF47" i="6"/>
  <c r="BF62" i="6"/>
  <c r="BF60" i="6"/>
  <c r="BF58" i="6"/>
  <c r="BF56" i="6"/>
  <c r="BF54" i="6"/>
  <c r="BF52" i="6"/>
  <c r="BF50" i="6"/>
  <c r="BF48" i="6"/>
  <c r="BF46" i="6"/>
  <c r="BJ170" i="6"/>
  <c r="BJ168" i="6"/>
  <c r="BJ171" i="6"/>
  <c r="BJ169" i="6"/>
  <c r="BJ167" i="6"/>
  <c r="BJ166" i="6"/>
  <c r="BJ164" i="6"/>
  <c r="BJ165" i="6"/>
  <c r="BJ163" i="6"/>
  <c r="BJ162" i="6"/>
  <c r="BJ160" i="6"/>
  <c r="BJ158" i="6"/>
  <c r="BJ161" i="6"/>
  <c r="BJ159" i="6"/>
  <c r="BJ157" i="6"/>
  <c r="BJ155" i="6"/>
  <c r="BJ156" i="6"/>
  <c r="BJ154" i="6"/>
  <c r="BJ153" i="6"/>
  <c r="BJ151" i="6"/>
  <c r="BJ149" i="6"/>
  <c r="BJ147" i="6"/>
  <c r="BJ145" i="6"/>
  <c r="BJ152" i="6"/>
  <c r="BJ150" i="6"/>
  <c r="BJ148" i="6"/>
  <c r="BJ146" i="6"/>
  <c r="BJ143" i="6"/>
  <c r="BJ141" i="6"/>
  <c r="BJ139" i="6"/>
  <c r="BJ137" i="6"/>
  <c r="BJ144" i="6"/>
  <c r="BJ142" i="6"/>
  <c r="BJ140" i="6"/>
  <c r="BJ138" i="6"/>
  <c r="BJ136" i="6"/>
  <c r="BJ135" i="6"/>
  <c r="BJ133" i="6"/>
  <c r="BJ131" i="6"/>
  <c r="BJ129" i="6"/>
  <c r="BJ134" i="6"/>
  <c r="BJ132" i="6"/>
  <c r="BJ130" i="6"/>
  <c r="BJ128" i="6"/>
  <c r="BJ126" i="6"/>
  <c r="BJ124" i="6"/>
  <c r="BJ122" i="6"/>
  <c r="BJ120" i="6"/>
  <c r="BJ127" i="6"/>
  <c r="BJ125" i="6"/>
  <c r="BJ123" i="6"/>
  <c r="BJ121" i="6"/>
  <c r="BJ119" i="6"/>
  <c r="BJ117" i="6"/>
  <c r="BJ115" i="6"/>
  <c r="BJ113" i="6"/>
  <c r="BJ111" i="6"/>
  <c r="BJ109" i="6"/>
  <c r="BJ107" i="6"/>
  <c r="BJ105" i="6"/>
  <c r="BJ103" i="6"/>
  <c r="BJ101" i="6"/>
  <c r="BJ116" i="6"/>
  <c r="BJ114" i="6"/>
  <c r="BJ112" i="6"/>
  <c r="BJ110" i="6"/>
  <c r="BJ108" i="6"/>
  <c r="BJ106" i="6"/>
  <c r="BJ104" i="6"/>
  <c r="BJ102" i="6"/>
  <c r="BJ100" i="6"/>
  <c r="BJ118" i="6"/>
  <c r="BJ99" i="6"/>
  <c r="BJ97" i="6"/>
  <c r="BJ95" i="6"/>
  <c r="BJ93" i="6"/>
  <c r="BJ91" i="6"/>
  <c r="BJ89" i="6"/>
  <c r="BJ87" i="6"/>
  <c r="BJ85" i="6"/>
  <c r="BJ83" i="6"/>
  <c r="BJ98" i="6"/>
  <c r="BJ96" i="6"/>
  <c r="BJ94" i="6"/>
  <c r="BJ92" i="6"/>
  <c r="BJ90" i="6"/>
  <c r="BJ88" i="6"/>
  <c r="BJ86" i="6"/>
  <c r="BJ84" i="6"/>
  <c r="BJ82" i="6"/>
  <c r="BJ81" i="6"/>
  <c r="BJ79" i="6"/>
  <c r="BJ77" i="6"/>
  <c r="BJ75" i="6"/>
  <c r="BJ73" i="6"/>
  <c r="BJ71" i="6"/>
  <c r="BJ69" i="6"/>
  <c r="BJ67" i="6"/>
  <c r="BJ65" i="6"/>
  <c r="BJ80" i="6"/>
  <c r="BJ78" i="6"/>
  <c r="BJ76" i="6"/>
  <c r="BJ74" i="6"/>
  <c r="BJ72" i="6"/>
  <c r="BJ70" i="6"/>
  <c r="BJ68" i="6"/>
  <c r="BJ66" i="6"/>
  <c r="BJ64" i="6"/>
  <c r="BJ63" i="6"/>
  <c r="BJ61" i="6"/>
  <c r="BJ59" i="6"/>
  <c r="BJ57" i="6"/>
  <c r="BJ55" i="6"/>
  <c r="BJ53" i="6"/>
  <c r="BJ51" i="6"/>
  <c r="BJ49" i="6"/>
  <c r="BJ47" i="6"/>
  <c r="BJ62" i="6"/>
  <c r="BJ60" i="6"/>
  <c r="BJ58" i="6"/>
  <c r="BJ56" i="6"/>
  <c r="BJ54" i="6"/>
  <c r="BJ52" i="6"/>
  <c r="BJ50" i="6"/>
  <c r="BJ48" i="6"/>
  <c r="BJ46" i="6"/>
  <c r="BN170" i="6"/>
  <c r="BN168" i="6"/>
  <c r="BN171" i="6"/>
  <c r="BN169" i="6"/>
  <c r="BN167" i="6"/>
  <c r="BN166" i="6"/>
  <c r="BN164" i="6"/>
  <c r="BN165" i="6"/>
  <c r="BN163" i="6"/>
  <c r="BN162" i="6"/>
  <c r="BN160" i="6"/>
  <c r="BN158" i="6"/>
  <c r="BN161" i="6"/>
  <c r="BN159" i="6"/>
  <c r="BN157" i="6"/>
  <c r="BN155" i="6"/>
  <c r="BN156" i="6"/>
  <c r="BN154" i="6"/>
  <c r="BN153" i="6"/>
  <c r="BN151" i="6"/>
  <c r="BN149" i="6"/>
  <c r="BN147" i="6"/>
  <c r="BN145" i="6"/>
  <c r="BN152" i="6"/>
  <c r="BN150" i="6"/>
  <c r="BN148" i="6"/>
  <c r="BN146" i="6"/>
  <c r="BN143" i="6"/>
  <c r="BN141" i="6"/>
  <c r="BN139" i="6"/>
  <c r="BN137" i="6"/>
  <c r="BN144" i="6"/>
  <c r="BN142" i="6"/>
  <c r="BN140" i="6"/>
  <c r="BN138" i="6"/>
  <c r="BN136" i="6"/>
  <c r="BN135" i="6"/>
  <c r="BN133" i="6"/>
  <c r="BN131" i="6"/>
  <c r="BN129" i="6"/>
  <c r="BN134" i="6"/>
  <c r="BN132" i="6"/>
  <c r="BN130" i="6"/>
  <c r="BN128" i="6"/>
  <c r="BN127" i="6"/>
  <c r="BN126" i="6"/>
  <c r="BN124" i="6"/>
  <c r="BN122" i="6"/>
  <c r="BN120" i="6"/>
  <c r="BN125" i="6"/>
  <c r="BN123" i="6"/>
  <c r="BN121" i="6"/>
  <c r="BN119" i="6"/>
  <c r="BN117" i="6"/>
  <c r="BN115" i="6"/>
  <c r="BN113" i="6"/>
  <c r="BN111" i="6"/>
  <c r="BN109" i="6"/>
  <c r="BN107" i="6"/>
  <c r="BN105" i="6"/>
  <c r="BN103" i="6"/>
  <c r="BN101" i="6"/>
  <c r="BN118" i="6"/>
  <c r="BN116" i="6"/>
  <c r="BN114" i="6"/>
  <c r="BN112" i="6"/>
  <c r="BN110" i="6"/>
  <c r="BN108" i="6"/>
  <c r="BN106" i="6"/>
  <c r="BN104" i="6"/>
  <c r="BN102" i="6"/>
  <c r="BN100" i="6"/>
  <c r="BN99" i="6"/>
  <c r="BN97" i="6"/>
  <c r="BN95" i="6"/>
  <c r="BN93" i="6"/>
  <c r="BN91" i="6"/>
  <c r="BN89" i="6"/>
  <c r="BN87" i="6"/>
  <c r="BN85" i="6"/>
  <c r="BN83" i="6"/>
  <c r="BN98" i="6"/>
  <c r="BN96" i="6"/>
  <c r="BN94" i="6"/>
  <c r="BN92" i="6"/>
  <c r="BN90" i="6"/>
  <c r="BN88" i="6"/>
  <c r="BN86" i="6"/>
  <c r="BN84" i="6"/>
  <c r="BN82" i="6"/>
  <c r="BN81" i="6"/>
  <c r="BN79" i="6"/>
  <c r="BN77" i="6"/>
  <c r="BN75" i="6"/>
  <c r="BN73" i="6"/>
  <c r="BN71" i="6"/>
  <c r="BN69" i="6"/>
  <c r="BN67" i="6"/>
  <c r="BN65" i="6"/>
  <c r="BN80" i="6"/>
  <c r="BN78" i="6"/>
  <c r="BN76" i="6"/>
  <c r="BN74" i="6"/>
  <c r="BN72" i="6"/>
  <c r="BN70" i="6"/>
  <c r="BN68" i="6"/>
  <c r="BN66" i="6"/>
  <c r="BN64" i="6"/>
  <c r="BN63" i="6"/>
  <c r="BN61" i="6"/>
  <c r="BN59" i="6"/>
  <c r="BN57" i="6"/>
  <c r="BN55" i="6"/>
  <c r="BN53" i="6"/>
  <c r="BN51" i="6"/>
  <c r="BN49" i="6"/>
  <c r="BN47" i="6"/>
  <c r="BN62" i="6"/>
  <c r="BN60" i="6"/>
  <c r="BN58" i="6"/>
  <c r="BN56" i="6"/>
  <c r="BN54" i="6"/>
  <c r="BN52" i="6"/>
  <c r="BN50" i="6"/>
  <c r="BN48" i="6"/>
  <c r="BN46" i="6"/>
  <c r="BR170" i="6"/>
  <c r="BR168" i="6"/>
  <c r="BR171" i="6"/>
  <c r="BR169" i="6"/>
  <c r="BR167" i="6"/>
  <c r="BR166" i="6"/>
  <c r="BR164" i="6"/>
  <c r="BR165" i="6"/>
  <c r="BR163" i="6"/>
  <c r="BR162" i="6"/>
  <c r="BR160" i="6"/>
  <c r="BR158" i="6"/>
  <c r="BR161" i="6"/>
  <c r="BR159" i="6"/>
  <c r="BR157" i="6"/>
  <c r="BR155" i="6"/>
  <c r="BR156" i="6"/>
  <c r="BR154" i="6"/>
  <c r="BR153" i="6"/>
  <c r="BR151" i="6"/>
  <c r="BR149" i="6"/>
  <c r="BR147" i="6"/>
  <c r="BR145" i="6"/>
  <c r="BR152" i="6"/>
  <c r="BR150" i="6"/>
  <c r="BR148" i="6"/>
  <c r="BR146" i="6"/>
  <c r="BR143" i="6"/>
  <c r="BR141" i="6"/>
  <c r="BR139" i="6"/>
  <c r="BR137" i="6"/>
  <c r="BR144" i="6"/>
  <c r="BR142" i="6"/>
  <c r="BR140" i="6"/>
  <c r="BR138" i="6"/>
  <c r="BR136" i="6"/>
  <c r="BR135" i="6"/>
  <c r="BR133" i="6"/>
  <c r="BR131" i="6"/>
  <c r="BR129" i="6"/>
  <c r="BR134" i="6"/>
  <c r="BR132" i="6"/>
  <c r="BR130" i="6"/>
  <c r="BR128" i="6"/>
  <c r="BR126" i="6"/>
  <c r="BR124" i="6"/>
  <c r="BR122" i="6"/>
  <c r="BR120" i="6"/>
  <c r="BR125" i="6"/>
  <c r="BR123" i="6"/>
  <c r="BR121" i="6"/>
  <c r="BR119" i="6"/>
  <c r="BR127" i="6"/>
  <c r="BR117" i="6"/>
  <c r="BR115" i="6"/>
  <c r="BR113" i="6"/>
  <c r="BR111" i="6"/>
  <c r="BR109" i="6"/>
  <c r="BR107" i="6"/>
  <c r="BR105" i="6"/>
  <c r="BR103" i="6"/>
  <c r="BR101" i="6"/>
  <c r="BR118" i="6"/>
  <c r="BR116" i="6"/>
  <c r="BR114" i="6"/>
  <c r="BR112" i="6"/>
  <c r="BR110" i="6"/>
  <c r="BR108" i="6"/>
  <c r="BR106" i="6"/>
  <c r="BR104" i="6"/>
  <c r="BR102" i="6"/>
  <c r="BR100" i="6"/>
  <c r="BR99" i="6"/>
  <c r="BR97" i="6"/>
  <c r="BR95" i="6"/>
  <c r="BR93" i="6"/>
  <c r="BR91" i="6"/>
  <c r="BR89" i="6"/>
  <c r="BR87" i="6"/>
  <c r="BR85" i="6"/>
  <c r="BR83" i="6"/>
  <c r="BR98" i="6"/>
  <c r="BR96" i="6"/>
  <c r="BR94" i="6"/>
  <c r="BR92" i="6"/>
  <c r="BR90" i="6"/>
  <c r="BR88" i="6"/>
  <c r="BR86" i="6"/>
  <c r="BR84" i="6"/>
  <c r="BR82" i="6"/>
  <c r="BR81" i="6"/>
  <c r="BR79" i="6"/>
  <c r="BR77" i="6"/>
  <c r="BR75" i="6"/>
  <c r="BR73" i="6"/>
  <c r="BR71" i="6"/>
  <c r="BR69" i="6"/>
  <c r="BR67" i="6"/>
  <c r="BR65" i="6"/>
  <c r="BR80" i="6"/>
  <c r="BR78" i="6"/>
  <c r="BR76" i="6"/>
  <c r="BR74" i="6"/>
  <c r="BR72" i="6"/>
  <c r="BR70" i="6"/>
  <c r="BR68" i="6"/>
  <c r="BR66" i="6"/>
  <c r="BR64" i="6"/>
  <c r="BR63" i="6"/>
  <c r="BR61" i="6"/>
  <c r="BR59" i="6"/>
  <c r="BR57" i="6"/>
  <c r="BR55" i="6"/>
  <c r="BR53" i="6"/>
  <c r="BR51" i="6"/>
  <c r="BR49" i="6"/>
  <c r="BR47" i="6"/>
  <c r="BR62" i="6"/>
  <c r="BR60" i="6"/>
  <c r="BR58" i="6"/>
  <c r="BR56" i="6"/>
  <c r="BR54" i="6"/>
  <c r="BR52" i="6"/>
  <c r="BR50" i="6"/>
  <c r="BR48" i="6"/>
  <c r="BR46" i="6"/>
  <c r="BV170" i="6"/>
  <c r="BV168" i="6"/>
  <c r="BV171" i="6"/>
  <c r="BV169" i="6"/>
  <c r="BV167" i="6"/>
  <c r="BV166" i="6"/>
  <c r="BV164" i="6"/>
  <c r="BV165" i="6"/>
  <c r="BV163" i="6"/>
  <c r="BV162" i="6"/>
  <c r="BV160" i="6"/>
  <c r="BV158" i="6"/>
  <c r="BV161" i="6"/>
  <c r="BV159" i="6"/>
  <c r="BV157" i="6"/>
  <c r="BV155" i="6"/>
  <c r="BV156" i="6"/>
  <c r="BV154" i="6"/>
  <c r="BV153" i="6"/>
  <c r="BV151" i="6"/>
  <c r="BV149" i="6"/>
  <c r="BV147" i="6"/>
  <c r="BV145" i="6"/>
  <c r="BV152" i="6"/>
  <c r="BV150" i="6"/>
  <c r="BV148" i="6"/>
  <c r="BV146" i="6"/>
  <c r="BV143" i="6"/>
  <c r="BV141" i="6"/>
  <c r="BV139" i="6"/>
  <c r="BV137" i="6"/>
  <c r="BV144" i="6"/>
  <c r="BV142" i="6"/>
  <c r="BV140" i="6"/>
  <c r="BV138" i="6"/>
  <c r="BV136" i="6"/>
  <c r="BV135" i="6"/>
  <c r="BV133" i="6"/>
  <c r="BV131" i="6"/>
  <c r="BV129" i="6"/>
  <c r="BV134" i="6"/>
  <c r="BV132" i="6"/>
  <c r="BV130" i="6"/>
  <c r="BV128" i="6"/>
  <c r="BV126" i="6"/>
  <c r="BV124" i="6"/>
  <c r="BV122" i="6"/>
  <c r="BV120" i="6"/>
  <c r="BV127" i="6"/>
  <c r="BV125" i="6"/>
  <c r="BV123" i="6"/>
  <c r="BV121" i="6"/>
  <c r="BV119" i="6"/>
  <c r="BV118" i="6"/>
  <c r="BV117" i="6"/>
  <c r="BV115" i="6"/>
  <c r="BV113" i="6"/>
  <c r="BV111" i="6"/>
  <c r="BV109" i="6"/>
  <c r="BV107" i="6"/>
  <c r="BV105" i="6"/>
  <c r="BV103" i="6"/>
  <c r="BV101" i="6"/>
  <c r="BV116" i="6"/>
  <c r="BV114" i="6"/>
  <c r="BV112" i="6"/>
  <c r="BV110" i="6"/>
  <c r="BV108" i="6"/>
  <c r="BV106" i="6"/>
  <c r="BV104" i="6"/>
  <c r="BV102" i="6"/>
  <c r="BV100" i="6"/>
  <c r="BV99" i="6"/>
  <c r="BV97" i="6"/>
  <c r="BV95" i="6"/>
  <c r="BV93" i="6"/>
  <c r="BV91" i="6"/>
  <c r="BV89" i="6"/>
  <c r="BV87" i="6"/>
  <c r="BV85" i="6"/>
  <c r="BV83" i="6"/>
  <c r="BV98" i="6"/>
  <c r="BV96" i="6"/>
  <c r="BV94" i="6"/>
  <c r="BV92" i="6"/>
  <c r="BV90" i="6"/>
  <c r="BV88" i="6"/>
  <c r="BV86" i="6"/>
  <c r="BV84" i="6"/>
  <c r="BV82" i="6"/>
  <c r="BV81" i="6"/>
  <c r="BV79" i="6"/>
  <c r="BV77" i="6"/>
  <c r="BV75" i="6"/>
  <c r="BV73" i="6"/>
  <c r="BV71" i="6"/>
  <c r="BV69" i="6"/>
  <c r="BV67" i="6"/>
  <c r="BV65" i="6"/>
  <c r="BV80" i="6"/>
  <c r="BV78" i="6"/>
  <c r="BV76" i="6"/>
  <c r="BV74" i="6"/>
  <c r="BV72" i="6"/>
  <c r="BV70" i="6"/>
  <c r="BV68" i="6"/>
  <c r="BV66" i="6"/>
  <c r="BV64" i="6"/>
  <c r="BV61" i="6"/>
  <c r="BV59" i="6"/>
  <c r="BV57" i="6"/>
  <c r="BV55" i="6"/>
  <c r="BV53" i="6"/>
  <c r="BV51" i="6"/>
  <c r="BV49" i="6"/>
  <c r="BV47" i="6"/>
  <c r="BV45" i="6"/>
  <c r="BV63" i="6"/>
  <c r="BV62" i="6"/>
  <c r="BV60" i="6"/>
  <c r="BV58" i="6"/>
  <c r="BV56" i="6"/>
  <c r="BV54" i="6"/>
  <c r="BV52" i="6"/>
  <c r="BV50" i="6"/>
  <c r="BV48" i="6"/>
  <c r="BV46" i="6"/>
  <c r="BZ170" i="6"/>
  <c r="BZ168" i="6"/>
  <c r="BZ171" i="6"/>
  <c r="BZ169" i="6"/>
  <c r="BZ167" i="6"/>
  <c r="BZ166" i="6"/>
  <c r="BZ164" i="6"/>
  <c r="BZ165" i="6"/>
  <c r="BZ163" i="6"/>
  <c r="BZ162" i="6"/>
  <c r="BZ160" i="6"/>
  <c r="BZ158" i="6"/>
  <c r="BZ161" i="6"/>
  <c r="BZ159" i="6"/>
  <c r="BZ157" i="6"/>
  <c r="BZ155" i="6"/>
  <c r="BZ156" i="6"/>
  <c r="BZ154" i="6"/>
  <c r="BZ153" i="6"/>
  <c r="BZ151" i="6"/>
  <c r="BZ149" i="6"/>
  <c r="BZ147" i="6"/>
  <c r="BZ145" i="6"/>
  <c r="BZ152" i="6"/>
  <c r="BZ150" i="6"/>
  <c r="BZ148" i="6"/>
  <c r="BZ146" i="6"/>
  <c r="BZ143" i="6"/>
  <c r="BZ141" i="6"/>
  <c r="BZ139" i="6"/>
  <c r="BZ137" i="6"/>
  <c r="BZ144" i="6"/>
  <c r="BZ142" i="6"/>
  <c r="BZ140" i="6"/>
  <c r="BZ138" i="6"/>
  <c r="BZ136" i="6"/>
  <c r="BZ135" i="6"/>
  <c r="BZ133" i="6"/>
  <c r="BZ131" i="6"/>
  <c r="BZ129" i="6"/>
  <c r="BZ127" i="6"/>
  <c r="BZ134" i="6"/>
  <c r="BZ132" i="6"/>
  <c r="BZ130" i="6"/>
  <c r="BZ128" i="6"/>
  <c r="BZ126" i="6"/>
  <c r="BZ124" i="6"/>
  <c r="BZ122" i="6"/>
  <c r="BZ120" i="6"/>
  <c r="BZ125" i="6"/>
  <c r="BZ123" i="6"/>
  <c r="BZ121" i="6"/>
  <c r="BZ119" i="6"/>
  <c r="BZ117" i="6"/>
  <c r="BZ115" i="6"/>
  <c r="BZ113" i="6"/>
  <c r="BZ111" i="6"/>
  <c r="BZ109" i="6"/>
  <c r="BZ107" i="6"/>
  <c r="BZ105" i="6"/>
  <c r="BZ103" i="6"/>
  <c r="BZ101" i="6"/>
  <c r="BZ116" i="6"/>
  <c r="BZ114" i="6"/>
  <c r="BZ112" i="6"/>
  <c r="BZ110" i="6"/>
  <c r="BZ108" i="6"/>
  <c r="BZ106" i="6"/>
  <c r="BZ104" i="6"/>
  <c r="BZ102" i="6"/>
  <c r="BZ100" i="6"/>
  <c r="BZ118" i="6"/>
  <c r="BZ99" i="6"/>
  <c r="BZ97" i="6"/>
  <c r="BZ95" i="6"/>
  <c r="BZ93" i="6"/>
  <c r="BZ91" i="6"/>
  <c r="BZ89" i="6"/>
  <c r="BZ87" i="6"/>
  <c r="BZ85" i="6"/>
  <c r="BZ83" i="6"/>
  <c r="BZ98" i="6"/>
  <c r="BZ96" i="6"/>
  <c r="BZ94" i="6"/>
  <c r="BZ92" i="6"/>
  <c r="BZ90" i="6"/>
  <c r="BZ88" i="6"/>
  <c r="BZ86" i="6"/>
  <c r="BZ84" i="6"/>
  <c r="BZ82" i="6"/>
  <c r="BZ81" i="6"/>
  <c r="BZ79" i="6"/>
  <c r="BZ77" i="6"/>
  <c r="BZ75" i="6"/>
  <c r="BZ73" i="6"/>
  <c r="BZ71" i="6"/>
  <c r="BZ69" i="6"/>
  <c r="BZ67" i="6"/>
  <c r="BZ65" i="6"/>
  <c r="BZ80" i="6"/>
  <c r="BZ78" i="6"/>
  <c r="BZ76" i="6"/>
  <c r="BZ74" i="6"/>
  <c r="BZ72" i="6"/>
  <c r="BZ70" i="6"/>
  <c r="BZ68" i="6"/>
  <c r="BZ66" i="6"/>
  <c r="BZ64" i="6"/>
  <c r="BZ61" i="6"/>
  <c r="BZ59" i="6"/>
  <c r="BZ57" i="6"/>
  <c r="BZ55" i="6"/>
  <c r="BZ53" i="6"/>
  <c r="BZ51" i="6"/>
  <c r="BZ49" i="6"/>
  <c r="BZ47" i="6"/>
  <c r="BZ45" i="6"/>
  <c r="BZ63" i="6"/>
  <c r="BZ62" i="6"/>
  <c r="BZ60" i="6"/>
  <c r="BZ58" i="6"/>
  <c r="BZ56" i="6"/>
  <c r="BZ54" i="6"/>
  <c r="BZ52" i="6"/>
  <c r="BZ50" i="6"/>
  <c r="BZ48" i="6"/>
  <c r="BZ46" i="6"/>
  <c r="CD170" i="6"/>
  <c r="CD168" i="6"/>
  <c r="CD171" i="6"/>
  <c r="CD169" i="6"/>
  <c r="CD167" i="6"/>
  <c r="CD166" i="6"/>
  <c r="CD164" i="6"/>
  <c r="CD165" i="6"/>
  <c r="CD163" i="6"/>
  <c r="CD160" i="6"/>
  <c r="CD158" i="6"/>
  <c r="CD162" i="6"/>
  <c r="CD161" i="6"/>
  <c r="CD159" i="6"/>
  <c r="CD157" i="6"/>
  <c r="CD155" i="6"/>
  <c r="CD156" i="6"/>
  <c r="CD154" i="6"/>
  <c r="CD153" i="6"/>
  <c r="CD151" i="6"/>
  <c r="CD149" i="6"/>
  <c r="CD147" i="6"/>
  <c r="CD145" i="6"/>
  <c r="CD152" i="6"/>
  <c r="CD150" i="6"/>
  <c r="CD148" i="6"/>
  <c r="CD146" i="6"/>
  <c r="CD143" i="6"/>
  <c r="CD141" i="6"/>
  <c r="CD139" i="6"/>
  <c r="CD137" i="6"/>
  <c r="CD144" i="6"/>
  <c r="CD142" i="6"/>
  <c r="CD140" i="6"/>
  <c r="CD138" i="6"/>
  <c r="CD136" i="6"/>
  <c r="CD133" i="6"/>
  <c r="CD131" i="6"/>
  <c r="CD129" i="6"/>
  <c r="CD127" i="6"/>
  <c r="CD135" i="6"/>
  <c r="CD134" i="6"/>
  <c r="CD132" i="6"/>
  <c r="CD130" i="6"/>
  <c r="CD128" i="6"/>
  <c r="CD124" i="6"/>
  <c r="CD122" i="6"/>
  <c r="CD120" i="6"/>
  <c r="CD126" i="6"/>
  <c r="CD125" i="6"/>
  <c r="CD123" i="6"/>
  <c r="CD121" i="6"/>
  <c r="CD119" i="6"/>
  <c r="CD117" i="6"/>
  <c r="CD115" i="6"/>
  <c r="CD113" i="6"/>
  <c r="CD111" i="6"/>
  <c r="CD109" i="6"/>
  <c r="CD107" i="6"/>
  <c r="CD105" i="6"/>
  <c r="CD103" i="6"/>
  <c r="CD101" i="6"/>
  <c r="CD118" i="6"/>
  <c r="CD116" i="6"/>
  <c r="CD114" i="6"/>
  <c r="CD112" i="6"/>
  <c r="CD110" i="6"/>
  <c r="CD108" i="6"/>
  <c r="CD106" i="6"/>
  <c r="CD104" i="6"/>
  <c r="CD102" i="6"/>
  <c r="CD100" i="6"/>
  <c r="CD99" i="6"/>
  <c r="CD97" i="6"/>
  <c r="CD95" i="6"/>
  <c r="CD93" i="6"/>
  <c r="CD91" i="6"/>
  <c r="CD89" i="6"/>
  <c r="CD87" i="6"/>
  <c r="CD85" i="6"/>
  <c r="CD83" i="6"/>
  <c r="CD98" i="6"/>
  <c r="CD96" i="6"/>
  <c r="CD94" i="6"/>
  <c r="CD92" i="6"/>
  <c r="CD90" i="6"/>
  <c r="CD88" i="6"/>
  <c r="CD86" i="6"/>
  <c r="CD84" i="6"/>
  <c r="CD82" i="6"/>
  <c r="CD81" i="6"/>
  <c r="CD79" i="6"/>
  <c r="CD77" i="6"/>
  <c r="CD75" i="6"/>
  <c r="CD73" i="6"/>
  <c r="CD71" i="6"/>
  <c r="CD69" i="6"/>
  <c r="CD67" i="6"/>
  <c r="CD65" i="6"/>
  <c r="CD80" i="6"/>
  <c r="CD78" i="6"/>
  <c r="CD76" i="6"/>
  <c r="CD74" i="6"/>
  <c r="CD72" i="6"/>
  <c r="CD70" i="6"/>
  <c r="CD68" i="6"/>
  <c r="CD66" i="6"/>
  <c r="CD64" i="6"/>
  <c r="CD63" i="6"/>
  <c r="CD61" i="6"/>
  <c r="CD59" i="6"/>
  <c r="CD57" i="6"/>
  <c r="CD55" i="6"/>
  <c r="CD53" i="6"/>
  <c r="CD51" i="6"/>
  <c r="CD49" i="6"/>
  <c r="CD47" i="6"/>
  <c r="CD45" i="6"/>
  <c r="CD62" i="6"/>
  <c r="CD60" i="6"/>
  <c r="CD58" i="6"/>
  <c r="CD56" i="6"/>
  <c r="CD54" i="6"/>
  <c r="CD52" i="6"/>
  <c r="CD50" i="6"/>
  <c r="CD48" i="6"/>
  <c r="CD46" i="6"/>
  <c r="CH170" i="6"/>
  <c r="CH168" i="6"/>
  <c r="CH171" i="6"/>
  <c r="CH169" i="6"/>
  <c r="CH167" i="6"/>
  <c r="CH166" i="6"/>
  <c r="CH164" i="6"/>
  <c r="CH165" i="6"/>
  <c r="CH163" i="6"/>
  <c r="CH162" i="6"/>
  <c r="CH160" i="6"/>
  <c r="CH158" i="6"/>
  <c r="CH161" i="6"/>
  <c r="CH159" i="6"/>
  <c r="CH157" i="6"/>
  <c r="CH155" i="6"/>
  <c r="CH156" i="6"/>
  <c r="CH154" i="6"/>
  <c r="CH153" i="6"/>
  <c r="CH151" i="6"/>
  <c r="CH149" i="6"/>
  <c r="CH147" i="6"/>
  <c r="CH145" i="6"/>
  <c r="CH152" i="6"/>
  <c r="CH150" i="6"/>
  <c r="CH148" i="6"/>
  <c r="CH146" i="6"/>
  <c r="CH143" i="6"/>
  <c r="CH141" i="6"/>
  <c r="CH139" i="6"/>
  <c r="CH137" i="6"/>
  <c r="CH144" i="6"/>
  <c r="CH142" i="6"/>
  <c r="CH140" i="6"/>
  <c r="CH138" i="6"/>
  <c r="CH136" i="6"/>
  <c r="CH133" i="6"/>
  <c r="CH131" i="6"/>
  <c r="CH129" i="6"/>
  <c r="CH127" i="6"/>
  <c r="CH135" i="6"/>
  <c r="CH134" i="6"/>
  <c r="CH132" i="6"/>
  <c r="CH130" i="6"/>
  <c r="CH128" i="6"/>
  <c r="CH126" i="6"/>
  <c r="CH124" i="6"/>
  <c r="CH122" i="6"/>
  <c r="CH120" i="6"/>
  <c r="CH125" i="6"/>
  <c r="CH123" i="6"/>
  <c r="CH121" i="6"/>
  <c r="CH119" i="6"/>
  <c r="CH117" i="6"/>
  <c r="CH115" i="6"/>
  <c r="CH113" i="6"/>
  <c r="CH111" i="6"/>
  <c r="CH109" i="6"/>
  <c r="CH107" i="6"/>
  <c r="CH105" i="6"/>
  <c r="CH103" i="6"/>
  <c r="CH101" i="6"/>
  <c r="CH118" i="6"/>
  <c r="CH116" i="6"/>
  <c r="CH114" i="6"/>
  <c r="CH112" i="6"/>
  <c r="CH110" i="6"/>
  <c r="CH108" i="6"/>
  <c r="CH106" i="6"/>
  <c r="CH104" i="6"/>
  <c r="CH102" i="6"/>
  <c r="CH100" i="6"/>
  <c r="CH99" i="6"/>
  <c r="CH97" i="6"/>
  <c r="CH95" i="6"/>
  <c r="CH93" i="6"/>
  <c r="CH91" i="6"/>
  <c r="CH89" i="6"/>
  <c r="CH87" i="6"/>
  <c r="CH85" i="6"/>
  <c r="CH83" i="6"/>
  <c r="CH98" i="6"/>
  <c r="CH96" i="6"/>
  <c r="CH94" i="6"/>
  <c r="CH92" i="6"/>
  <c r="CH90" i="6"/>
  <c r="CH88" i="6"/>
  <c r="CH86" i="6"/>
  <c r="CH84" i="6"/>
  <c r="CH82" i="6"/>
  <c r="CH81" i="6"/>
  <c r="CH79" i="6"/>
  <c r="CH77" i="6"/>
  <c r="CH75" i="6"/>
  <c r="CH73" i="6"/>
  <c r="CH71" i="6"/>
  <c r="CH69" i="6"/>
  <c r="CH67" i="6"/>
  <c r="CH65" i="6"/>
  <c r="CH80" i="6"/>
  <c r="CH78" i="6"/>
  <c r="CH76" i="6"/>
  <c r="CH74" i="6"/>
  <c r="CH72" i="6"/>
  <c r="CH70" i="6"/>
  <c r="CH68" i="6"/>
  <c r="CH66" i="6"/>
  <c r="CH64" i="6"/>
  <c r="CH63" i="6"/>
  <c r="CH61" i="6"/>
  <c r="CH59" i="6"/>
  <c r="CH57" i="6"/>
  <c r="CH55" i="6"/>
  <c r="CH53" i="6"/>
  <c r="CH51" i="6"/>
  <c r="CH49" i="6"/>
  <c r="CH47" i="6"/>
  <c r="CH45" i="6"/>
  <c r="CH62" i="6"/>
  <c r="CH60" i="6"/>
  <c r="CH58" i="6"/>
  <c r="CH56" i="6"/>
  <c r="CH54" i="6"/>
  <c r="CH52" i="6"/>
  <c r="CH50" i="6"/>
  <c r="CH48" i="6"/>
  <c r="CH46" i="6"/>
  <c r="J15" i="6"/>
  <c r="N15" i="6"/>
  <c r="R15" i="6"/>
  <c r="V15" i="6"/>
  <c r="Z15" i="6"/>
  <c r="AD15" i="6"/>
  <c r="AH15" i="6"/>
  <c r="AL15" i="6"/>
  <c r="AP15" i="6"/>
  <c r="AT15" i="6"/>
  <c r="AX15" i="6"/>
  <c r="BB15" i="6"/>
  <c r="BF15" i="6"/>
  <c r="BJ15" i="6"/>
  <c r="BN15" i="6"/>
  <c r="BR15" i="6"/>
  <c r="BV15" i="6"/>
  <c r="BZ15" i="6"/>
  <c r="CD15" i="6"/>
  <c r="CH15" i="6"/>
  <c r="L16" i="6"/>
  <c r="P16" i="6"/>
  <c r="T16" i="6"/>
  <c r="X16" i="6"/>
  <c r="AB16" i="6"/>
  <c r="AF16" i="6"/>
  <c r="AJ16" i="6"/>
  <c r="AN16" i="6"/>
  <c r="AR16" i="6"/>
  <c r="AV16" i="6"/>
  <c r="BD16" i="6"/>
  <c r="BH16" i="6"/>
  <c r="BL16" i="6"/>
  <c r="BP16" i="6"/>
  <c r="BT16" i="6"/>
  <c r="BX16" i="6"/>
  <c r="CB16" i="6"/>
  <c r="CF16" i="6"/>
  <c r="J17" i="6"/>
  <c r="N17" i="6"/>
  <c r="R17" i="6"/>
  <c r="V17" i="6"/>
  <c r="Z17" i="6"/>
  <c r="AD17" i="6"/>
  <c r="AH17" i="6"/>
  <c r="AL17" i="6"/>
  <c r="AP17" i="6"/>
  <c r="AT17" i="6"/>
  <c r="AX17" i="6"/>
  <c r="BB17" i="6"/>
  <c r="BF17" i="6"/>
  <c r="BJ17" i="6"/>
  <c r="BN17" i="6"/>
  <c r="BR17" i="6"/>
  <c r="BV17" i="6"/>
  <c r="BZ17" i="6"/>
  <c r="CD17" i="6"/>
  <c r="CH17" i="6"/>
  <c r="L18" i="6"/>
  <c r="P18" i="6"/>
  <c r="T18" i="6"/>
  <c r="X18" i="6"/>
  <c r="AB18" i="6"/>
  <c r="AF18" i="6"/>
  <c r="AJ18" i="6"/>
  <c r="AN18" i="6"/>
  <c r="AR18" i="6"/>
  <c r="AV18" i="6"/>
  <c r="BD18" i="6"/>
  <c r="BH18" i="6"/>
  <c r="BL18" i="6"/>
  <c r="BP18" i="6"/>
  <c r="BT18" i="6"/>
  <c r="BX18" i="6"/>
  <c r="CB18" i="6"/>
  <c r="CF18" i="6"/>
  <c r="J19" i="6"/>
  <c r="N19" i="6"/>
  <c r="R19" i="6"/>
  <c r="V19" i="6"/>
  <c r="Z19" i="6"/>
  <c r="AD19" i="6"/>
  <c r="AH19" i="6"/>
  <c r="AL19" i="6"/>
  <c r="AP19" i="6"/>
  <c r="AT19" i="6"/>
  <c r="AX19" i="6"/>
  <c r="BB19" i="6"/>
  <c r="BF19" i="6"/>
  <c r="BJ19" i="6"/>
  <c r="BN19" i="6"/>
  <c r="BR19" i="6"/>
  <c r="BV19" i="6"/>
  <c r="BZ19" i="6"/>
  <c r="CD19" i="6"/>
  <c r="CH19" i="6"/>
  <c r="L20" i="6"/>
  <c r="P20" i="6"/>
  <c r="T20" i="6"/>
  <c r="X20" i="6"/>
  <c r="AB20" i="6"/>
  <c r="AF20" i="6"/>
  <c r="AJ20" i="6"/>
  <c r="AN20" i="6"/>
  <c r="AR20" i="6"/>
  <c r="AV20" i="6"/>
  <c r="BD20" i="6"/>
  <c r="BH20" i="6"/>
  <c r="BL20" i="6"/>
  <c r="BP20" i="6"/>
  <c r="BT20" i="6"/>
  <c r="BX20" i="6"/>
  <c r="CB20" i="6"/>
  <c r="CF20" i="6"/>
  <c r="J21" i="6"/>
  <c r="N21" i="6"/>
  <c r="R21" i="6"/>
  <c r="V21" i="6"/>
  <c r="Z21" i="6"/>
  <c r="AD21" i="6"/>
  <c r="AH21" i="6"/>
  <c r="AL21" i="6"/>
  <c r="AP21" i="6"/>
  <c r="AT21" i="6"/>
  <c r="AX21" i="6"/>
  <c r="BB21" i="6"/>
  <c r="BF21" i="6"/>
  <c r="BJ21" i="6"/>
  <c r="BN21" i="6"/>
  <c r="BR21" i="6"/>
  <c r="BV21" i="6"/>
  <c r="BZ21" i="6"/>
  <c r="CD21" i="6"/>
  <c r="CH21" i="6"/>
  <c r="L22" i="6"/>
  <c r="P22" i="6"/>
  <c r="T22" i="6"/>
  <c r="X22" i="6"/>
  <c r="AB22" i="6"/>
  <c r="AF22" i="6"/>
  <c r="AJ22" i="6"/>
  <c r="AN22" i="6"/>
  <c r="AR22" i="6"/>
  <c r="AV22" i="6"/>
  <c r="BD22" i="6"/>
  <c r="BH22" i="6"/>
  <c r="BL22" i="6"/>
  <c r="BP22" i="6"/>
  <c r="BT22" i="6"/>
  <c r="BX22" i="6"/>
  <c r="CB22" i="6"/>
  <c r="CF22" i="6"/>
  <c r="J23" i="6"/>
  <c r="N23" i="6"/>
  <c r="R23" i="6"/>
  <c r="V23" i="6"/>
  <c r="Z23" i="6"/>
  <c r="AD23" i="6"/>
  <c r="AH23" i="6"/>
  <c r="AL23" i="6"/>
  <c r="AP23" i="6"/>
  <c r="AT23" i="6"/>
  <c r="AX23" i="6"/>
  <c r="BB23" i="6"/>
  <c r="BF23" i="6"/>
  <c r="BJ23" i="6"/>
  <c r="BN23" i="6"/>
  <c r="BR23" i="6"/>
  <c r="BV23" i="6"/>
  <c r="BZ23" i="6"/>
  <c r="CD23" i="6"/>
  <c r="CH23" i="6"/>
  <c r="L24" i="6"/>
  <c r="P24" i="6"/>
  <c r="T24" i="6"/>
  <c r="X24" i="6"/>
  <c r="AB24" i="6"/>
  <c r="AF24" i="6"/>
  <c r="AJ24" i="6"/>
  <c r="AN24" i="6"/>
  <c r="AR24" i="6"/>
  <c r="AV24" i="6"/>
  <c r="BD24" i="6"/>
  <c r="BH24" i="6"/>
  <c r="BL24" i="6"/>
  <c r="BP24" i="6"/>
  <c r="BT24" i="6"/>
  <c r="BX24" i="6"/>
  <c r="CB24" i="6"/>
  <c r="CF24" i="6"/>
  <c r="J25" i="6"/>
  <c r="N25" i="6"/>
  <c r="R25" i="6"/>
  <c r="V25" i="6"/>
  <c r="Z25" i="6"/>
  <c r="AD25" i="6"/>
  <c r="AH25" i="6"/>
  <c r="AL25" i="6"/>
  <c r="AP25" i="6"/>
  <c r="AT25" i="6"/>
  <c r="AX25" i="6"/>
  <c r="BB25" i="6"/>
  <c r="BF25" i="6"/>
  <c r="BJ25" i="6"/>
  <c r="BN25" i="6"/>
  <c r="BR25" i="6"/>
  <c r="BV25" i="6"/>
  <c r="BZ25" i="6"/>
  <c r="CD25" i="6"/>
  <c r="CH25" i="6"/>
  <c r="L26" i="6"/>
  <c r="P26" i="6"/>
  <c r="T26" i="6"/>
  <c r="X26" i="6"/>
  <c r="AB26" i="6"/>
  <c r="AF26" i="6"/>
  <c r="AJ26" i="6"/>
  <c r="AN26" i="6"/>
  <c r="AR26" i="6"/>
  <c r="AV26" i="6"/>
  <c r="BD26" i="6"/>
  <c r="BH26" i="6"/>
  <c r="BL26" i="6"/>
  <c r="BP26" i="6"/>
  <c r="BT26" i="6"/>
  <c r="BX26" i="6"/>
  <c r="CB26" i="6"/>
  <c r="CF26" i="6"/>
  <c r="J27" i="6"/>
  <c r="N27" i="6"/>
  <c r="R27" i="6"/>
  <c r="V27" i="6"/>
  <c r="Z27" i="6"/>
  <c r="AD27" i="6"/>
  <c r="AH27" i="6"/>
  <c r="AL27" i="6"/>
  <c r="AP27" i="6"/>
  <c r="AT27" i="6"/>
  <c r="AX27" i="6"/>
  <c r="BB27" i="6"/>
  <c r="BF27" i="6"/>
  <c r="BJ27" i="6"/>
  <c r="BN27" i="6"/>
  <c r="BR27" i="6"/>
  <c r="BV27" i="6"/>
  <c r="BZ27" i="6"/>
  <c r="CD27" i="6"/>
  <c r="CH27" i="6"/>
  <c r="L28" i="6"/>
  <c r="P28" i="6"/>
  <c r="T28" i="6"/>
  <c r="X28" i="6"/>
  <c r="AB28" i="6"/>
  <c r="AF28" i="6"/>
  <c r="AJ28" i="6"/>
  <c r="AN28" i="6"/>
  <c r="AR28" i="6"/>
  <c r="AV28" i="6"/>
  <c r="BD28" i="6"/>
  <c r="BH28" i="6"/>
  <c r="BL28" i="6"/>
  <c r="BP28" i="6"/>
  <c r="BT28" i="6"/>
  <c r="BX28" i="6"/>
  <c r="CB28" i="6"/>
  <c r="CF28" i="6"/>
  <c r="J29" i="6"/>
  <c r="N29" i="6"/>
  <c r="R29" i="6"/>
  <c r="V29" i="6"/>
  <c r="Z29" i="6"/>
  <c r="AD29" i="6"/>
  <c r="AH29" i="6"/>
  <c r="AL29" i="6"/>
  <c r="AP29" i="6"/>
  <c r="AT29" i="6"/>
  <c r="AX29" i="6"/>
  <c r="BB29" i="6"/>
  <c r="BF29" i="6"/>
  <c r="BJ29" i="6"/>
  <c r="BN29" i="6"/>
  <c r="BR29" i="6"/>
  <c r="BV29" i="6"/>
  <c r="BZ29" i="6"/>
  <c r="CD29" i="6"/>
  <c r="CH29" i="6"/>
  <c r="L30" i="6"/>
  <c r="P30" i="6"/>
  <c r="T30" i="6"/>
  <c r="X30" i="6"/>
  <c r="AB30" i="6"/>
  <c r="AF30" i="6"/>
  <c r="AJ30" i="6"/>
  <c r="AN30" i="6"/>
  <c r="AR30" i="6"/>
  <c r="AV30" i="6"/>
  <c r="BD30" i="6"/>
  <c r="BH30" i="6"/>
  <c r="BL30" i="6"/>
  <c r="BP30" i="6"/>
  <c r="BT30" i="6"/>
  <c r="BX30" i="6"/>
  <c r="CB30" i="6"/>
  <c r="CF30" i="6"/>
  <c r="J31" i="6"/>
  <c r="N31" i="6"/>
  <c r="R31" i="6"/>
  <c r="V31" i="6"/>
  <c r="Z31" i="6"/>
  <c r="AD31" i="6"/>
  <c r="AH31" i="6"/>
  <c r="AL31" i="6"/>
  <c r="AP31" i="6"/>
  <c r="AT31" i="6"/>
  <c r="AX31" i="6"/>
  <c r="BB31" i="6"/>
  <c r="BF31" i="6"/>
  <c r="BJ31" i="6"/>
  <c r="BN31" i="6"/>
  <c r="BR31" i="6"/>
  <c r="BV31" i="6"/>
  <c r="BZ31" i="6"/>
  <c r="CD31" i="6"/>
  <c r="CH31" i="6"/>
  <c r="L32" i="6"/>
  <c r="P32" i="6"/>
  <c r="T32" i="6"/>
  <c r="X32" i="6"/>
  <c r="AB32" i="6"/>
  <c r="AF32" i="6"/>
  <c r="AJ32" i="6"/>
  <c r="AN32" i="6"/>
  <c r="AR32" i="6"/>
  <c r="AV32" i="6"/>
  <c r="BD32" i="6"/>
  <c r="BH32" i="6"/>
  <c r="BL32" i="6"/>
  <c r="BP32" i="6"/>
  <c r="BT32" i="6"/>
  <c r="BX32" i="6"/>
  <c r="CB32" i="6"/>
  <c r="CF32" i="6"/>
  <c r="J33" i="6"/>
  <c r="N33" i="6"/>
  <c r="R33" i="6"/>
  <c r="V33" i="6"/>
  <c r="Z33" i="6"/>
  <c r="AD33" i="6"/>
  <c r="AH33" i="6"/>
  <c r="AL33" i="6"/>
  <c r="AP33" i="6"/>
  <c r="AT33" i="6"/>
  <c r="AX33" i="6"/>
  <c r="BB33" i="6"/>
  <c r="BF33" i="6"/>
  <c r="BJ33" i="6"/>
  <c r="BN33" i="6"/>
  <c r="BR33" i="6"/>
  <c r="BV33" i="6"/>
  <c r="BZ33" i="6"/>
  <c r="CD33" i="6"/>
  <c r="CH33" i="6"/>
  <c r="L34" i="6"/>
  <c r="P34" i="6"/>
  <c r="T34" i="6"/>
  <c r="X34" i="6"/>
  <c r="AB34" i="6"/>
  <c r="AF34" i="6"/>
  <c r="AJ34" i="6"/>
  <c r="AN34" i="6"/>
  <c r="AR34" i="6"/>
  <c r="AV34" i="6"/>
  <c r="BD34" i="6"/>
  <c r="BH34" i="6"/>
  <c r="BL34" i="6"/>
  <c r="BP34" i="6"/>
  <c r="BT34" i="6"/>
  <c r="BX34" i="6"/>
  <c r="CB34" i="6"/>
  <c r="CF34" i="6"/>
  <c r="J35" i="6"/>
  <c r="N35" i="6"/>
  <c r="R35" i="6"/>
  <c r="V35" i="6"/>
  <c r="Z35" i="6"/>
  <c r="AD35" i="6"/>
  <c r="AH35" i="6"/>
  <c r="AL35" i="6"/>
  <c r="AP35" i="6"/>
  <c r="AT35" i="6"/>
  <c r="AX35" i="6"/>
  <c r="BB35" i="6"/>
  <c r="BF35" i="6"/>
  <c r="BJ35" i="6"/>
  <c r="BN35" i="6"/>
  <c r="BR35" i="6"/>
  <c r="BV35" i="6"/>
  <c r="BZ35" i="6"/>
  <c r="CD35" i="6"/>
  <c r="CH35" i="6"/>
  <c r="L36" i="6"/>
  <c r="P36" i="6"/>
  <c r="T36" i="6"/>
  <c r="X36" i="6"/>
  <c r="AB36" i="6"/>
  <c r="AF36" i="6"/>
  <c r="AJ36" i="6"/>
  <c r="AN36" i="6"/>
  <c r="AR36" i="6"/>
  <c r="AV36" i="6"/>
  <c r="BD36" i="6"/>
  <c r="BH36" i="6"/>
  <c r="BL36" i="6"/>
  <c r="BP36" i="6"/>
  <c r="BT36" i="6"/>
  <c r="BX36" i="6"/>
  <c r="CB36" i="6"/>
  <c r="CF36" i="6"/>
  <c r="J37" i="6"/>
  <c r="N37" i="6"/>
  <c r="R37" i="6"/>
  <c r="V37" i="6"/>
  <c r="Z37" i="6"/>
  <c r="AD37" i="6"/>
  <c r="AH37" i="6"/>
  <c r="AL37" i="6"/>
  <c r="AP37" i="6"/>
  <c r="AT37" i="6"/>
  <c r="AX37" i="6"/>
  <c r="BB37" i="6"/>
  <c r="BF37" i="6"/>
  <c r="BJ37" i="6"/>
  <c r="BN37" i="6"/>
  <c r="BR37" i="6"/>
  <c r="BV37" i="6"/>
  <c r="BZ37" i="6"/>
  <c r="CD37" i="6"/>
  <c r="CH37" i="6"/>
  <c r="L38" i="6"/>
  <c r="P38" i="6"/>
  <c r="T38" i="6"/>
  <c r="X38" i="6"/>
  <c r="AB38" i="6"/>
  <c r="AF38" i="6"/>
  <c r="AJ38" i="6"/>
  <c r="AN38" i="6"/>
  <c r="AR38" i="6"/>
  <c r="AV38" i="6"/>
  <c r="BD38" i="6"/>
  <c r="BH38" i="6"/>
  <c r="BL38" i="6"/>
  <c r="BP38" i="6"/>
  <c r="BT38" i="6"/>
  <c r="BX38" i="6"/>
  <c r="CB38" i="6"/>
  <c r="CF38" i="6"/>
  <c r="J39" i="6"/>
  <c r="N39" i="6"/>
  <c r="R39" i="6"/>
  <c r="V39" i="6"/>
  <c r="Z39" i="6"/>
  <c r="AD39" i="6"/>
  <c r="AH39" i="6"/>
  <c r="AL39" i="6"/>
  <c r="AP39" i="6"/>
  <c r="AT39" i="6"/>
  <c r="AX39" i="6"/>
  <c r="BB39" i="6"/>
  <c r="BF39" i="6"/>
  <c r="BJ39" i="6"/>
  <c r="BN39" i="6"/>
  <c r="BR39" i="6"/>
  <c r="BV39" i="6"/>
  <c r="BZ39" i="6"/>
  <c r="CD39" i="6"/>
  <c r="CH39" i="6"/>
  <c r="L40" i="6"/>
  <c r="P40" i="6"/>
  <c r="T40" i="6"/>
  <c r="X40" i="6"/>
  <c r="AB40" i="6"/>
  <c r="AF40" i="6"/>
  <c r="AJ40" i="6"/>
  <c r="AN40" i="6"/>
  <c r="AR40" i="6"/>
  <c r="AV40" i="6"/>
  <c r="BD40" i="6"/>
  <c r="BH40" i="6"/>
  <c r="BL40" i="6"/>
  <c r="BP40" i="6"/>
  <c r="BT40" i="6"/>
  <c r="BX40" i="6"/>
  <c r="CB40" i="6"/>
  <c r="CF40" i="6"/>
  <c r="J41" i="6"/>
  <c r="N41" i="6"/>
  <c r="R41" i="6"/>
  <c r="V41" i="6"/>
  <c r="Z41" i="6"/>
  <c r="AD41" i="6"/>
  <c r="AH41" i="6"/>
  <c r="AL41" i="6"/>
  <c r="AP41" i="6"/>
  <c r="AT41" i="6"/>
  <c r="AX41" i="6"/>
  <c r="BB41" i="6"/>
  <c r="BF41" i="6"/>
  <c r="BJ41" i="6"/>
  <c r="BN41" i="6"/>
  <c r="BR41" i="6"/>
  <c r="BV41" i="6"/>
  <c r="BZ41" i="6"/>
  <c r="CD41" i="6"/>
  <c r="CH41" i="6"/>
  <c r="L42" i="6"/>
  <c r="P42" i="6"/>
  <c r="T42" i="6"/>
  <c r="X42" i="6"/>
  <c r="AB42" i="6"/>
  <c r="AF42" i="6"/>
  <c r="AJ42" i="6"/>
  <c r="AN42" i="6"/>
  <c r="AR42" i="6"/>
  <c r="AV42" i="6"/>
  <c r="BD42" i="6"/>
  <c r="BH42" i="6"/>
  <c r="BL42" i="6"/>
  <c r="BP42" i="6"/>
  <c r="BT42" i="6"/>
  <c r="BX42" i="6"/>
  <c r="CB42" i="6"/>
  <c r="CF42" i="6"/>
  <c r="J43" i="6"/>
  <c r="N43" i="6"/>
  <c r="R43" i="6"/>
  <c r="V43" i="6"/>
  <c r="Z43" i="6"/>
  <c r="AD43" i="6"/>
  <c r="AH43" i="6"/>
  <c r="AL43" i="6"/>
  <c r="AP43" i="6"/>
  <c r="AT43" i="6"/>
  <c r="AX43" i="6"/>
  <c r="BB43" i="6"/>
  <c r="BF43" i="6"/>
  <c r="BJ43" i="6"/>
  <c r="BN43" i="6"/>
  <c r="BR43" i="6"/>
  <c r="BV43" i="6"/>
  <c r="BZ43" i="6"/>
  <c r="CD43" i="6"/>
  <c r="CH43" i="6"/>
  <c r="L44" i="6"/>
  <c r="P44" i="6"/>
  <c r="T44" i="6"/>
  <c r="X44" i="6"/>
  <c r="AB44" i="6"/>
  <c r="AF44" i="6"/>
  <c r="AJ44" i="6"/>
  <c r="AN44" i="6"/>
  <c r="AR44" i="6"/>
  <c r="AV44" i="6"/>
  <c r="BD44" i="6"/>
  <c r="BH44" i="6"/>
  <c r="BL44" i="6"/>
  <c r="BP44" i="6"/>
  <c r="BT44" i="6"/>
  <c r="BZ44" i="6"/>
  <c r="CE44" i="6"/>
  <c r="J45" i="6"/>
  <c r="P45" i="6"/>
  <c r="U45" i="6"/>
  <c r="Z45" i="6"/>
  <c r="AF45" i="6"/>
  <c r="AK45" i="6"/>
  <c r="AP45" i="6"/>
  <c r="AV45" i="6"/>
  <c r="BE45" i="6"/>
  <c r="BJ45" i="6"/>
  <c r="BP45" i="6"/>
  <c r="CB45" i="6"/>
  <c r="N46" i="6"/>
</calcChain>
</file>

<file path=xl/sharedStrings.xml><?xml version="1.0" encoding="utf-8"?>
<sst xmlns="http://schemas.openxmlformats.org/spreadsheetml/2006/main" count="877" uniqueCount="421">
  <si>
    <t>Part</t>
  </si>
  <si>
    <t>No. of Workers</t>
  </si>
  <si>
    <t>No. of Parts</t>
  </si>
  <si>
    <t>No. of Orders</t>
  </si>
  <si>
    <t>partnum</t>
  </si>
  <si>
    <t>Diameter</t>
  </si>
  <si>
    <t>1.0</t>
  </si>
  <si>
    <t>1.8</t>
  </si>
  <si>
    <t>1. Summary</t>
  </si>
  <si>
    <t>Backorder cost</t>
  </si>
  <si>
    <t>Changing Cost</t>
  </si>
  <si>
    <t>Amount</t>
  </si>
  <si>
    <t>U/M</t>
  </si>
  <si>
    <t>Criteria</t>
  </si>
  <si>
    <t>Unit</t>
  </si>
  <si>
    <t>$/pieces</t>
  </si>
  <si>
    <t>$/time</t>
  </si>
  <si>
    <t>Salary Cost</t>
  </si>
  <si>
    <t>$/hour</t>
  </si>
  <si>
    <t>No. of Spindles</t>
  </si>
  <si>
    <t>ProdStd</t>
  </si>
  <si>
    <t>Initial inventory</t>
  </si>
  <si>
    <t>Initial Backorder</t>
  </si>
  <si>
    <t>Spindle</t>
  </si>
  <si>
    <t>Period</t>
  </si>
  <si>
    <t>day</t>
  </si>
  <si>
    <t>VN-SAP code</t>
  </si>
  <si>
    <t>FZ Part Number</t>
  </si>
  <si>
    <t>Raw material</t>
  </si>
  <si>
    <t>C/ U</t>
  </si>
  <si>
    <t>Material</t>
  </si>
  <si>
    <r>
      <t xml:space="preserve">S1 Radius
</t>
    </r>
    <r>
      <rPr>
        <sz val="9"/>
        <rFont val="Times New Roman"/>
        <family val="1"/>
      </rPr>
      <t>(mm)</t>
    </r>
  </si>
  <si>
    <r>
      <t xml:space="preserve">Diameter
</t>
    </r>
    <r>
      <rPr>
        <sz val="9"/>
        <rFont val="Times New Roman"/>
        <family val="1"/>
      </rPr>
      <t>(mm)</t>
    </r>
  </si>
  <si>
    <t>Dao dong</t>
  </si>
  <si>
    <t>Group</t>
  </si>
  <si>
    <t>CLN11004</t>
  </si>
  <si>
    <t>C</t>
  </si>
  <si>
    <t>N-BK7</t>
  </si>
  <si>
    <t>N-BK7/1.5/19</t>
  </si>
  <si>
    <t>CLN-C01-239</t>
  </si>
  <si>
    <t>U</t>
  </si>
  <si>
    <t>SF11</t>
  </si>
  <si>
    <t>SF11/1.0/10.05</t>
  </si>
  <si>
    <t>CLN14060B</t>
  </si>
  <si>
    <t>N-SF11</t>
  </si>
  <si>
    <t>N-SF11/1/6</t>
  </si>
  <si>
    <t>SA-KCL-0441-12</t>
  </si>
  <si>
    <t>CLN13053</t>
  </si>
  <si>
    <t>N-SF11/1/6.2</t>
  </si>
  <si>
    <t>CLN0093D</t>
  </si>
  <si>
    <t>N-SF11/1/6.8</t>
  </si>
  <si>
    <t>CLN15034</t>
  </si>
  <si>
    <t>N-SF11/1/7</t>
  </si>
  <si>
    <t>CLN13018A</t>
  </si>
  <si>
    <t>N-SF11/1/7.5</t>
  </si>
  <si>
    <t>CLN13064</t>
  </si>
  <si>
    <t>CLN13008</t>
  </si>
  <si>
    <t>CLN13074</t>
  </si>
  <si>
    <t>CLN13009</t>
  </si>
  <si>
    <t>CLN13023</t>
  </si>
  <si>
    <t>CLN17054A</t>
  </si>
  <si>
    <t>SA-KCL-0415-02</t>
  </si>
  <si>
    <t>N-SF11/1/8.5</t>
  </si>
  <si>
    <t>RT-2415-02</t>
  </si>
  <si>
    <t>CLN0003D</t>
  </si>
  <si>
    <t>SF11/1.8/10.5</t>
  </si>
  <si>
    <t>SA-KCL-0533B</t>
  </si>
  <si>
    <t>SA-KCL-0344-11-B</t>
  </si>
  <si>
    <t>CLN13022-JP</t>
  </si>
  <si>
    <t>N-SF11/1/10.5</t>
  </si>
  <si>
    <t>CLN15010</t>
  </si>
  <si>
    <t>CLN15012</t>
  </si>
  <si>
    <t>CLN10002B</t>
  </si>
  <si>
    <t>SA-KCL-0413-02</t>
  </si>
  <si>
    <t>SA-KCL-0459</t>
  </si>
  <si>
    <t>CLN13022</t>
  </si>
  <si>
    <t>CLN0037</t>
  </si>
  <si>
    <t>SA-KCL-0413-12</t>
  </si>
  <si>
    <t>CLN15036</t>
  </si>
  <si>
    <t>CLN17026A</t>
  </si>
  <si>
    <t>CLN15020B</t>
  </si>
  <si>
    <t>30390151-BL</t>
  </si>
  <si>
    <t>N-SF11/1.8/5.5</t>
  </si>
  <si>
    <t>CLN11037A</t>
  </si>
  <si>
    <t>N-SF11/1.8/9.5</t>
  </si>
  <si>
    <t>CLN15003A</t>
  </si>
  <si>
    <t>N-SF11/1.8/10</t>
  </si>
  <si>
    <t>CLN15041</t>
  </si>
  <si>
    <t>N-SF11/1.8/10.5</t>
  </si>
  <si>
    <t>CLN16020A</t>
  </si>
  <si>
    <t>N-SF11/1.8/11</t>
  </si>
  <si>
    <t>CLN13028</t>
  </si>
  <si>
    <t>N-SF11/1.8/12</t>
  </si>
  <si>
    <t>SA-KCL-0479-03</t>
  </si>
  <si>
    <t>SA-KCL-0537-12 Rev1</t>
  </si>
  <si>
    <t>N-SF11/1.8/14.5</t>
  </si>
  <si>
    <t>CLN15038</t>
  </si>
  <si>
    <t>CLN15042</t>
  </si>
  <si>
    <t>CLN-C01-202</t>
  </si>
  <si>
    <t>SF11/1.8/14.5</t>
  </si>
  <si>
    <t>CLN15037</t>
  </si>
  <si>
    <t>CLN-000-254E</t>
  </si>
  <si>
    <t>CLN11046</t>
  </si>
  <si>
    <t>SA-KCL-0420-12</t>
  </si>
  <si>
    <t>CLN12018</t>
  </si>
  <si>
    <t>CLN11044</t>
  </si>
  <si>
    <t>CLN11045</t>
  </si>
  <si>
    <t>SA-KCL-0475-12-05</t>
  </si>
  <si>
    <t>CLN14061A</t>
  </si>
  <si>
    <t>CLN11040A</t>
  </si>
  <si>
    <t>CLN16037A</t>
  </si>
  <si>
    <t>CLN16033A</t>
  </si>
  <si>
    <t>CLN13001B</t>
  </si>
  <si>
    <t>N-SF11/1.8/15.5</t>
  </si>
  <si>
    <t>SA-KCL-0475-12-04</t>
  </si>
  <si>
    <t>N-SF11/1.8/15.8</t>
  </si>
  <si>
    <t>SA-KCL-0476-12-04</t>
  </si>
  <si>
    <t>CLN10051</t>
  </si>
  <si>
    <t>SA-KCL-0519-12</t>
  </si>
  <si>
    <t>N-SF11/1.8/16</t>
  </si>
  <si>
    <t>CLN13054A</t>
  </si>
  <si>
    <t>SA-KCL-0321-03</t>
  </si>
  <si>
    <t>SA-KCL-0518-12</t>
  </si>
  <si>
    <t>SA-KCL-0482-12</t>
  </si>
  <si>
    <t>N-SF11/1.8/16.5</t>
  </si>
  <si>
    <t>SA-KCL-0483-12</t>
  </si>
  <si>
    <t>SA-KCL-0476-12-02</t>
  </si>
  <si>
    <t>N-SF11/1.8/17</t>
  </si>
  <si>
    <t>SA-KCL-0475-12-02</t>
  </si>
  <si>
    <t>CLN13026</t>
  </si>
  <si>
    <t>CLN13024</t>
  </si>
  <si>
    <t>CLN09055B</t>
  </si>
  <si>
    <t>CLN14023</t>
  </si>
  <si>
    <t>CLN0005</t>
  </si>
  <si>
    <t>CLN12002</t>
  </si>
  <si>
    <t>CLN11022B</t>
  </si>
  <si>
    <t>CLN13048B</t>
  </si>
  <si>
    <t>CLN15019</t>
  </si>
  <si>
    <t>N-SF11/1.8/17.5</t>
  </si>
  <si>
    <t>CLN-000-225D</t>
  </si>
  <si>
    <t>SF11/1.8/17</t>
  </si>
  <si>
    <t>CLN14045A</t>
  </si>
  <si>
    <t>SA-KCL-0428-12-A</t>
  </si>
  <si>
    <t>CLN11003</t>
  </si>
  <si>
    <t>30321494-BL</t>
  </si>
  <si>
    <t>CLN12080</t>
  </si>
  <si>
    <t>SA-KCL-0348</t>
  </si>
  <si>
    <t>CLN13010</t>
  </si>
  <si>
    <t>CNL0069D</t>
  </si>
  <si>
    <t>SF11/1.8/17.5</t>
  </si>
  <si>
    <t>CLN12005</t>
  </si>
  <si>
    <t>CLN13047</t>
  </si>
  <si>
    <t>CLN14022</t>
  </si>
  <si>
    <t>CLN15049B</t>
  </si>
  <si>
    <t>CLN0114</t>
  </si>
  <si>
    <t>SF11/1.8/23.5</t>
  </si>
  <si>
    <t>CLN13069A</t>
  </si>
  <si>
    <t>CLN17042A</t>
  </si>
  <si>
    <t>SA-KCL-0422-12</t>
  </si>
  <si>
    <t>N-SF11/1.8/18</t>
  </si>
  <si>
    <t>SA-KCL-0423-12</t>
  </si>
  <si>
    <t>CLN15040A</t>
  </si>
  <si>
    <t>N-SF11/1.8/19</t>
  </si>
  <si>
    <t>CLN11013A</t>
  </si>
  <si>
    <t>30325960-BL</t>
  </si>
  <si>
    <t>N-SF11/1.8/23</t>
  </si>
  <si>
    <t>CLN14046B</t>
  </si>
  <si>
    <t>N-SF11/1.8/23.5</t>
  </si>
  <si>
    <t>SA-KCL-0416-02A</t>
  </si>
  <si>
    <t>CLN0094D</t>
  </si>
  <si>
    <t>SA-KCL-0484</t>
  </si>
  <si>
    <t>SA-KCL-0416-12</t>
  </si>
  <si>
    <t>CLN17007A</t>
  </si>
  <si>
    <t>CLN17043A</t>
  </si>
  <si>
    <t>30415175-BL</t>
  </si>
  <si>
    <t>N-SF11/1.8/17A</t>
  </si>
  <si>
    <t>Part Group</t>
  </si>
  <si>
    <t>Runningtime
(sec)</t>
  </si>
  <si>
    <t>1.5/0.9</t>
  </si>
  <si>
    <t>1.0/1.2</t>
  </si>
  <si>
    <t>1.0/1.8</t>
  </si>
  <si>
    <t>1.0/1.75</t>
  </si>
  <si>
    <t>1.0/1.475</t>
  </si>
  <si>
    <t>1.0/1.45</t>
  </si>
  <si>
    <t>1.0/1.419</t>
  </si>
  <si>
    <t>1.0/1.42</t>
  </si>
  <si>
    <t>1.0/1.4</t>
  </si>
  <si>
    <t>1.8/2.3</t>
  </si>
  <si>
    <t>1.8/3.5</t>
  </si>
  <si>
    <t>1.8/2.9</t>
  </si>
  <si>
    <t>1.8/2.5</t>
  </si>
  <si>
    <t>1.8/2.12</t>
  </si>
  <si>
    <t>1.8/1.9</t>
  </si>
  <si>
    <t>1.8/2.05</t>
  </si>
  <si>
    <t>1.8/1.8</t>
  </si>
  <si>
    <t>1.8/1.75</t>
  </si>
  <si>
    <t>1.8/1.665</t>
  </si>
  <si>
    <t>1.8/1.574</t>
  </si>
  <si>
    <t>1.8/1.5</t>
  </si>
  <si>
    <t>1.8/1.436</t>
  </si>
  <si>
    <t>1.8/1.45</t>
  </si>
  <si>
    <t>1.8/1.475</t>
  </si>
  <si>
    <t>1.8/1.419</t>
  </si>
  <si>
    <t>1.1/0.7</t>
  </si>
  <si>
    <t>1.8/1.42</t>
  </si>
  <si>
    <t>1.8/1.2</t>
  </si>
  <si>
    <t>1.8/1.385</t>
  </si>
  <si>
    <t>1.8/1.4</t>
  </si>
  <si>
    <t>1.8/1.27</t>
  </si>
  <si>
    <t>1.8/1.451</t>
  </si>
  <si>
    <t>1.2/1.0</t>
  </si>
  <si>
    <t>Workers Matrix Skill in Polishing S1 Operations</t>
  </si>
  <si>
    <t>Updated 11.05.2018</t>
  </si>
  <si>
    <t>D-LENS</t>
  </si>
  <si>
    <t>Target Output</t>
  </si>
  <si>
    <t>1.2-&gt;1.5</t>
  </si>
  <si>
    <t>&gt;1.5</t>
  </si>
  <si>
    <t>1.2-&gt;1.9</t>
  </si>
  <si>
    <t>&gt;1.9</t>
  </si>
  <si>
    <t>New ID</t>
  </si>
  <si>
    <t>Staff ID</t>
  </si>
  <si>
    <t>Full name</t>
  </si>
  <si>
    <t>SA-KCL-0344-11</t>
  </si>
  <si>
    <t>SA-KCL-0348-03</t>
  </si>
  <si>
    <t xml:space="preserve"> SA-KCL-0475-12-05</t>
  </si>
  <si>
    <t>SA-KCL-0537-12</t>
  </si>
  <si>
    <t>CLN0005D</t>
  </si>
  <si>
    <t>CLN11037</t>
  </si>
  <si>
    <t>CLN13028A</t>
  </si>
  <si>
    <t>CLN13053A</t>
  </si>
  <si>
    <t>CLN14045</t>
  </si>
  <si>
    <t>CLN14060</t>
  </si>
  <si>
    <t>CLN15003</t>
  </si>
  <si>
    <t>CLN15020</t>
  </si>
  <si>
    <t>CLN17007</t>
  </si>
  <si>
    <t>SA-KCL-0413-2</t>
  </si>
  <si>
    <t>SA-KCL-0415-2</t>
  </si>
  <si>
    <t>SA-KCL-0428-12</t>
  </si>
  <si>
    <t xml:space="preserve">CLN15041 </t>
  </si>
  <si>
    <t>SA-KCL-0416-02-A</t>
  </si>
  <si>
    <t>CLN15040</t>
  </si>
  <si>
    <t>SA-KCL-0484-12</t>
  </si>
  <si>
    <t xml:space="preserve"> SA-KCL-0475-12-02</t>
  </si>
  <si>
    <t>CLN15049</t>
  </si>
  <si>
    <t>CLN11013</t>
  </si>
  <si>
    <t>SA-KCL-0533</t>
  </si>
  <si>
    <t>CLN0037B</t>
  </si>
  <si>
    <t>CLN09055</t>
  </si>
  <si>
    <t>CLN0094</t>
  </si>
  <si>
    <t>Phạm Thu Lượm</t>
  </si>
  <si>
    <t>Lê Văn Cảnh</t>
  </si>
  <si>
    <t>Đoàn Thị Kim Dung</t>
  </si>
  <si>
    <t>Nguyễn Hoàng Giang</t>
  </si>
  <si>
    <t>Phạm Tuấn Khanh</t>
  </si>
  <si>
    <t>Nguyễn Tuấn Khanh</t>
  </si>
  <si>
    <t>Phạm Ngọc Tiến</t>
  </si>
  <si>
    <t>Trần Phương Tùng</t>
  </si>
  <si>
    <t>Võ Thị Gấm</t>
  </si>
  <si>
    <t>Nguyễn Hùng Cường</t>
  </si>
  <si>
    <t>Phan Tấn Phong</t>
  </si>
  <si>
    <t>Nguyễn Thế Toàn</t>
  </si>
  <si>
    <t>Lưu Thị Bích Ngọc</t>
  </si>
  <si>
    <t>Nguyễn Lệ Cát Anh</t>
  </si>
  <si>
    <t>Phan Tấn Hùng</t>
  </si>
  <si>
    <t>Nguyễn Thị Kim Chi</t>
  </si>
  <si>
    <t>Trần Xuân Hiền</t>
  </si>
  <si>
    <t>Đỗ Công Tuấn Anh</t>
  </si>
  <si>
    <t>Võ Văn Giang</t>
  </si>
  <si>
    <t>Lê Văn Nang</t>
  </si>
  <si>
    <t>Bành Văn Trường</t>
  </si>
  <si>
    <t>Lê Viết Cường</t>
  </si>
  <si>
    <t>Nguyễn Trung Tính</t>
  </si>
  <si>
    <t>Nguyễn Thành Hiếu</t>
  </si>
  <si>
    <t>Nguyễn Thị Nguyên Trinh</t>
  </si>
  <si>
    <t>Trần Ngọc Quang</t>
  </si>
  <si>
    <t>Đỗ Tuấn Thanh</t>
  </si>
  <si>
    <t>Phạm Thị Tố Quyên</t>
  </si>
  <si>
    <t>Nguyễn Thị Diễm</t>
  </si>
  <si>
    <t>Phạm Thị An</t>
  </si>
  <si>
    <t>Lê Thái Văn</t>
  </si>
  <si>
    <t>Nguyễn Thanh Hà Dung</t>
  </si>
  <si>
    <t>Vũ Đức Hải</t>
  </si>
  <si>
    <t>Lưu Thị Ngọc Ánh</t>
  </si>
  <si>
    <t>Dương Thanh Tịnh</t>
  </si>
  <si>
    <t>Ngô Thị Toán</t>
  </si>
  <si>
    <t>Trần Phước Đạt</t>
  </si>
  <si>
    <t>Đặng Thị Dương</t>
  </si>
  <si>
    <t>Phạm Thị Phụng</t>
  </si>
  <si>
    <t>Nguyễn Văn Phát</t>
  </si>
  <si>
    <t>Nguyễn Thanh Tùng</t>
  </si>
  <si>
    <t>Trần Minh Dư</t>
  </si>
  <si>
    <t>Trần Trương Minh Thức</t>
  </si>
  <si>
    <t>Trần Duy Kha</t>
  </si>
  <si>
    <t>Đỗ Công Khuyến</t>
  </si>
  <si>
    <t>Nguyễn Minh Khỏe</t>
  </si>
  <si>
    <t>Lê Văn Trọng</t>
  </si>
  <si>
    <t>Trần Văn Huấn</t>
  </si>
  <si>
    <t>Nguyễn Trung Tín</t>
  </si>
  <si>
    <t>Trần Văn Nguyên</t>
  </si>
  <si>
    <t>Phạm Duy Linh</t>
  </si>
  <si>
    <t>Nguyễn Vũ Linh</t>
  </si>
  <si>
    <t>Nguyễn Ngọc Danh</t>
  </si>
  <si>
    <t>Lưu Thị Hiền</t>
  </si>
  <si>
    <t>Trần Thị Mỹ Chi</t>
  </si>
  <si>
    <t>Hồ Sơn Bạc</t>
  </si>
  <si>
    <t>Nguyễn Đức Luân</t>
  </si>
  <si>
    <t>Lê Thanh Phong</t>
  </si>
  <si>
    <t>Nguyễn Ngọc Tuấn</t>
  </si>
  <si>
    <t>Nguyễn Thị Ngọc Luyến</t>
  </si>
  <si>
    <t>Nguyễn Văn Cảnh</t>
  </si>
  <si>
    <t>Võ Thị Tuyết Ngân</t>
  </si>
  <si>
    <t>Lê Nhật Linh</t>
  </si>
  <si>
    <t>Hứa Tài Linh</t>
  </si>
  <si>
    <t>Nguyễn Chí Linh</t>
  </si>
  <si>
    <t>Trần Huệ Minh</t>
  </si>
  <si>
    <t>Dương Minh Tiến</t>
  </si>
  <si>
    <t>Vương Thanh Phong</t>
  </si>
  <si>
    <t>Bùi Văn Nhiên</t>
  </si>
  <si>
    <t>Nguyễn Tiến Sĩ</t>
  </si>
  <si>
    <t>Nguyễn Trọng Nhân</t>
  </si>
  <si>
    <t>Nguyễn Trộng Phú</t>
  </si>
  <si>
    <t>Nguyễn Tuấn Thanh</t>
  </si>
  <si>
    <t>Trương Văn Dẹn</t>
  </si>
  <si>
    <t>Lê Hồng Qui</t>
  </si>
  <si>
    <t>Võ Minh Tâm</t>
  </si>
  <si>
    <t>Phạm Phương Lợi</t>
  </si>
  <si>
    <t>Tô Thị Hồng Phát</t>
  </si>
  <si>
    <t>Nguyễn Thanh Vi</t>
  </si>
  <si>
    <t>Nguyễn Tấn Phước</t>
  </si>
  <si>
    <t>Lê Quang Hoàng Định</t>
  </si>
  <si>
    <t>Võ Văn Cảnh</t>
  </si>
  <si>
    <t>Nguyễn Văn Toàn</t>
  </si>
  <si>
    <t>Trần Văn Thành</t>
  </si>
  <si>
    <t>Phan Thị Loan Em</t>
  </si>
  <si>
    <t>Nguyễn Công Thoại</t>
  </si>
  <si>
    <t>Ngô Minh Hứa</t>
  </si>
  <si>
    <t>Nguyễn Thị Kim Nương</t>
  </si>
  <si>
    <t>Nguyễn Tuấn Việt</t>
  </si>
  <si>
    <t>Nguyễn Hữu Phước</t>
  </si>
  <si>
    <t>Nguyễn Xuân Trung</t>
  </si>
  <si>
    <t>Nguyễn Thế Bảo</t>
  </si>
  <si>
    <t>Nguyễn Quốc Thiện</t>
  </si>
  <si>
    <t>Phạm Thị Mỹ Huyền</t>
  </si>
  <si>
    <t>Nguyễn Tấn Tài</t>
  </si>
  <si>
    <t>Nguyễn Trường Tiền</t>
  </si>
  <si>
    <t>Nguyễn Văn Hiếu</t>
  </si>
  <si>
    <t>Lâm Thanh Toàn</t>
  </si>
  <si>
    <t>Huỳnh Kim Qui</t>
  </si>
  <si>
    <t>Lê Ly Kha</t>
  </si>
  <si>
    <t>Phạm Văn Lập</t>
  </si>
  <si>
    <t>Võ Đức Thạnh</t>
  </si>
  <si>
    <t>Quách Thị Phượng</t>
  </si>
  <si>
    <t>Huỳnh Minh Thư</t>
  </si>
  <si>
    <t>Lê Trần Trung Kiên</t>
  </si>
  <si>
    <t>Võ Đình Thức</t>
  </si>
  <si>
    <t>Nguyễn Thị Cẩm Tú</t>
  </si>
  <si>
    <t>Nguyễn Thanh Tài</t>
  </si>
  <si>
    <t>Võ Thị Hồng Anh</t>
  </si>
  <si>
    <t>Nguyễn Thị Trúc Ly</t>
  </si>
  <si>
    <t>Huỳnh Thị Thanh Thủy</t>
  </si>
  <si>
    <t>Nguyễn Huy Tường</t>
  </si>
  <si>
    <t>Nguyễn Thanh Trúc</t>
  </si>
  <si>
    <t>Nguyễn Văn Cỏ</t>
  </si>
  <si>
    <t>Nguyễn Tấn Sơn</t>
  </si>
  <si>
    <t>Lê Vinh Giang</t>
  </si>
  <si>
    <t>Trần Thị Nhi</t>
  </si>
  <si>
    <t>Phan Tấn Tài</t>
  </si>
  <si>
    <t>Huỳnh Thị Huyền</t>
  </si>
  <si>
    <t>Phạm Thị Thu Ba</t>
  </si>
  <si>
    <t>Nguyễn Nhật Cẩm Tú</t>
  </si>
  <si>
    <t>Đặng Thị Ánh Phượng</t>
  </si>
  <si>
    <t>Huỳnh Thị Châu</t>
  </si>
  <si>
    <t>Thị Hoa</t>
  </si>
  <si>
    <t>Trần Huy Cường</t>
  </si>
  <si>
    <t>Bùi Văn Xuyên</t>
  </si>
  <si>
    <t>Nguyễn Thị Thùy Linh</t>
  </si>
  <si>
    <t>Lý Đức Nhã</t>
  </si>
  <si>
    <t>Hoàng Quang Toàn</t>
  </si>
  <si>
    <t>Phạm Văn Chí Hải</t>
  </si>
  <si>
    <t>Trang Kim Bảo</t>
  </si>
  <si>
    <t>Phan Tuấn Anh</t>
  </si>
  <si>
    <t>Đào Văn Hậu</t>
  </si>
  <si>
    <t>Lê Vinh Cường</t>
  </si>
  <si>
    <t>Đổ Thánh Tâm</t>
  </si>
  <si>
    <t>Đào Văn Hào</t>
  </si>
  <si>
    <t>Phạm Luân Đôn</t>
  </si>
  <si>
    <t>Lê Đình Hiếu</t>
  </si>
  <si>
    <t>Phạm Thị Thi</t>
  </si>
  <si>
    <t>Nguyễn Văn Long</t>
  </si>
  <si>
    <t>Nguyễn Giang Châu</t>
  </si>
  <si>
    <t>Đặng Văn Trận</t>
  </si>
  <si>
    <t>Nguyễn Hoàng Ly Băng</t>
  </si>
  <si>
    <t>Lê Văn Tèo</t>
  </si>
  <si>
    <t>Nguyễn Văn Cu</t>
  </si>
  <si>
    <t>Nguyễn Văn Nhựt</t>
  </si>
  <si>
    <t>Danh Biểu</t>
  </si>
  <si>
    <t>Đinh Hoàng Bảo Vương</t>
  </si>
  <si>
    <t>Du Tô Bầu</t>
  </si>
  <si>
    <t>Nguyễn Văn Phước</t>
  </si>
  <si>
    <t>Lê Công Tuấn</t>
  </si>
  <si>
    <t>Trần Văn Giang</t>
  </si>
  <si>
    <t>Trần Hữu Hoàng Tuấn</t>
  </si>
  <si>
    <t>Nguyễn Minh Nhí</t>
  </si>
  <si>
    <t>Nguyễn Văn Nhì</t>
  </si>
  <si>
    <t>Dương Thanh Tâm</t>
  </si>
  <si>
    <t>Phan Minh Trung</t>
  </si>
  <si>
    <t>Nguyễn Thành Long</t>
  </si>
  <si>
    <t>Trần Văn Việt</t>
  </si>
  <si>
    <t>Nguyễn Thúy Huỳnh</t>
  </si>
  <si>
    <t>Nguyễn Văn Huỳnh Sinh</t>
  </si>
  <si>
    <t>Nguyễn Văn Chiến</t>
  </si>
  <si>
    <t>Bùi Quang Nhựt</t>
  </si>
  <si>
    <t>Worker</t>
  </si>
  <si>
    <t>Skill Lever</t>
  </si>
  <si>
    <t>Job #</t>
  </si>
  <si>
    <t>Leadtime</t>
  </si>
  <si>
    <t>Qty</t>
  </si>
  <si>
    <t>Pty</t>
  </si>
  <si>
    <t>2. Part and Criteria</t>
  </si>
  <si>
    <t>3. Worker and Part Group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</si>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</sst>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0.0"/>
    <numFmt numFmtId="167" formatCode="0.000"/>
    <numFmt numFmtId="168" formatCode="_(* #,##0.0000_);_(* \(#,##0.0000\);_(* &quot;-&quot;??_);_(@_)"/>
    <numFmt numFmtId="169" formatCode="_(* #,##0.00000000_);_(* \(#,##0.00000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left" vertical="center"/>
    </xf>
    <xf numFmtId="165" fontId="2" fillId="0" borderId="1" xfId="1" applyNumberFormat="1" applyFont="1" applyFill="1" applyBorder="1" applyAlignment="1">
      <alignment horizontal="right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 applyProtection="1">
      <alignment horizontal="center" vertical="center"/>
    </xf>
    <xf numFmtId="166" fontId="7" fillId="0" borderId="7" xfId="0" applyNumberFormat="1" applyFont="1" applyFill="1" applyBorder="1" applyAlignment="1" applyProtection="1">
      <alignment horizontal="center" vertical="center"/>
    </xf>
    <xf numFmtId="166" fontId="7" fillId="0" borderId="8" xfId="0" applyNumberFormat="1" applyFont="1" applyFill="1" applyBorder="1" applyAlignment="1" applyProtection="1">
      <alignment horizontal="center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16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left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167" fontId="6" fillId="0" borderId="10" xfId="0" applyNumberFormat="1" applyFont="1" applyFill="1" applyBorder="1" applyAlignment="1">
      <alignment horizontal="center" vertical="center" wrapText="1"/>
    </xf>
    <xf numFmtId="166" fontId="7" fillId="0" borderId="10" xfId="0" applyNumberFormat="1" applyFont="1" applyFill="1" applyBorder="1" applyAlignment="1" applyProtection="1">
      <alignment horizontal="center" vertical="center"/>
    </xf>
    <xf numFmtId="166" fontId="7" fillId="0" borderId="11" xfId="0" applyNumberFormat="1" applyFont="1" applyFill="1" applyBorder="1" applyAlignment="1" applyProtection="1">
      <alignment horizontal="center" vertical="center"/>
    </xf>
    <xf numFmtId="166" fontId="7" fillId="0" borderId="12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NumberFormat="1" applyFont="1"/>
    <xf numFmtId="0" fontId="0" fillId="2" borderId="1" xfId="0" applyNumberFormat="1" applyFill="1" applyBorder="1"/>
    <xf numFmtId="0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/>
    <xf numFmtId="168" fontId="5" fillId="2" borderId="4" xfId="1" applyNumberFormat="1" applyFont="1" applyFill="1" applyBorder="1" applyAlignment="1">
      <alignment horizontal="center" vertical="center" wrapText="1"/>
    </xf>
    <xf numFmtId="168" fontId="7" fillId="0" borderId="0" xfId="1" applyNumberFormat="1" applyFont="1" applyFill="1" applyBorder="1" applyAlignment="1" applyProtection="1">
      <alignment horizontal="center" vertical="center"/>
    </xf>
    <xf numFmtId="168" fontId="6" fillId="0" borderId="0" xfId="1" applyNumberFormat="1" applyFont="1" applyFill="1" applyBorder="1" applyAlignment="1">
      <alignment horizontal="center" vertical="center" wrapText="1"/>
    </xf>
    <xf numFmtId="169" fontId="7" fillId="0" borderId="11" xfId="1" applyNumberFormat="1" applyFont="1" applyFill="1" applyBorder="1" applyAlignment="1" applyProtection="1">
      <alignment horizontal="center" vertical="center"/>
    </xf>
    <xf numFmtId="169" fontId="7" fillId="0" borderId="7" xfId="1" applyNumberFormat="1" applyFont="1" applyFill="1" applyBorder="1" applyAlignment="1" applyProtection="1">
      <alignment horizontal="center" vertical="center"/>
    </xf>
    <xf numFmtId="167" fontId="7" fillId="3" borderId="7" xfId="0" applyNumberFormat="1" applyFont="1" applyFill="1" applyBorder="1" applyAlignment="1" applyProtection="1">
      <alignment horizontal="center" vertical="center"/>
    </xf>
    <xf numFmtId="169" fontId="7" fillId="3" borderId="7" xfId="1" applyNumberFormat="1" applyFont="1" applyFill="1" applyBorder="1" applyAlignment="1" applyProtection="1">
      <alignment horizontal="center" vertical="center"/>
    </xf>
    <xf numFmtId="49" fontId="0" fillId="2" borderId="1" xfId="0" quotePrefix="1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5" fontId="0" fillId="2" borderId="1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/>
    <xf numFmtId="0" fontId="0" fillId="5" borderId="0" xfId="0" applyFill="1"/>
    <xf numFmtId="0" fontId="9" fillId="0" borderId="0" xfId="0" applyFont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/>
    <xf numFmtId="0" fontId="10" fillId="2" borderId="1" xfId="4" applyFont="1" applyFill="1" applyBorder="1" applyAlignment="1">
      <alignment horizontal="center" vertical="center"/>
    </xf>
    <xf numFmtId="0" fontId="8" fillId="6" borderId="1" xfId="4" applyNumberFormat="1" applyFill="1" applyBorder="1" applyAlignment="1">
      <alignment horizontal="center"/>
    </xf>
    <xf numFmtId="0" fontId="8" fillId="6" borderId="1" xfId="4" applyNumberFormat="1" applyFill="1" applyBorder="1" applyAlignment="1">
      <alignment horizontal="left"/>
    </xf>
    <xf numFmtId="0" fontId="8" fillId="0" borderId="1" xfId="4" applyNumberFormat="1" applyBorder="1" applyAlignment="1">
      <alignment horizontal="center"/>
    </xf>
    <xf numFmtId="0" fontId="8" fillId="0" borderId="1" xfId="4" applyBorder="1"/>
    <xf numFmtId="1" fontId="8" fillId="0" borderId="13" xfId="4" applyNumberFormat="1" applyBorder="1" applyAlignment="1">
      <alignment horizontal="center"/>
    </xf>
    <xf numFmtId="1" fontId="8" fillId="4" borderId="13" xfId="4" applyNumberFormat="1" applyFill="1" applyBorder="1" applyAlignment="1">
      <alignment horizontal="center"/>
    </xf>
    <xf numFmtId="43" fontId="0" fillId="0" borderId="14" xfId="1" applyFont="1" applyFill="1" applyBorder="1"/>
    <xf numFmtId="43" fontId="0" fillId="0" borderId="1" xfId="1" applyNumberFormat="1" applyFont="1" applyFill="1" applyBorder="1" applyAlignment="1">
      <alignment horizontal="left" indent="2"/>
    </xf>
    <xf numFmtId="0" fontId="0" fillId="0" borderId="0" xfId="0" applyAlignment="1">
      <alignment horizontal="left"/>
    </xf>
    <xf numFmtId="0" fontId="0" fillId="0" borderId="1" xfId="0" applyFill="1" applyBorder="1"/>
    <xf numFmtId="43" fontId="2" fillId="2" borderId="1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left" vertical="center"/>
    </xf>
    <xf numFmtId="43" fontId="0" fillId="0" borderId="0" xfId="1" applyFont="1"/>
    <xf numFmtId="0" fontId="2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Fill="1" applyBorder="1" applyAlignment="1"/>
  </cellXfs>
  <cellStyles count="5">
    <cellStyle name="Comma" xfId="1" builtinId="3"/>
    <cellStyle name="Comma 2" xfId="2"/>
    <cellStyle name="Comma 2 2" xfId="3"/>
    <cellStyle name="Normal" xfId="0" builtinId="0"/>
    <cellStyle name="Normal 2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zoomScale="85" zoomScaleNormal="85" workbookViewId="0">
      <selection activeCell="D14" sqref="D14"/>
    </sheetView>
  </sheetViews>
  <sheetFormatPr defaultRowHeight="15" x14ac:dyDescent="0.25"/>
  <cols>
    <col min="1" max="1" width="14.125" customWidth="1"/>
    <col min="2" max="2" width="12.375" bestFit="1" customWidth="1"/>
    <col min="5" max="5" width="10.5" style="17" customWidth="1"/>
    <col min="7" max="7" width="14.125" bestFit="1" customWidth="1"/>
    <col min="9" max="9" width="14.125" bestFit="1" customWidth="1"/>
    <col min="10" max="10" width="14" style="53" bestFit="1" customWidth="1"/>
    <col min="11" max="11" width="13.125" bestFit="1" customWidth="1"/>
    <col min="13" max="13" width="8" customWidth="1"/>
    <col min="14" max="14" width="12.375" bestFit="1" customWidth="1"/>
  </cols>
  <sheetData>
    <row r="1" spans="1:14" x14ac:dyDescent="0.25">
      <c r="A1" s="10" t="s">
        <v>8</v>
      </c>
      <c r="E1" s="49" t="s">
        <v>418</v>
      </c>
      <c r="M1" s="49" t="s">
        <v>419</v>
      </c>
    </row>
    <row r="2" spans="1:14" s="16" customFormat="1" ht="6.75" customHeight="1" x14ac:dyDescent="0.25">
      <c r="A2" s="10"/>
      <c r="E2" s="49"/>
      <c r="J2" s="53"/>
      <c r="M2" s="49"/>
    </row>
    <row r="3" spans="1:14" x14ac:dyDescent="0.25">
      <c r="A3" s="9" t="s">
        <v>13</v>
      </c>
      <c r="B3" s="12" t="s">
        <v>12</v>
      </c>
      <c r="C3" s="9" t="s">
        <v>11</v>
      </c>
      <c r="E3" s="50" t="s">
        <v>4</v>
      </c>
      <c r="F3" s="61" t="s">
        <v>5</v>
      </c>
      <c r="G3" s="61" t="s">
        <v>20</v>
      </c>
      <c r="H3" s="62" t="s">
        <v>23</v>
      </c>
      <c r="I3" s="62" t="s">
        <v>176</v>
      </c>
      <c r="J3" s="63" t="s">
        <v>21</v>
      </c>
      <c r="K3" s="62" t="s">
        <v>22</v>
      </c>
      <c r="M3" s="90" t="s">
        <v>412</v>
      </c>
      <c r="N3" s="90" t="s">
        <v>176</v>
      </c>
    </row>
    <row r="4" spans="1:14" x14ac:dyDescent="0.25">
      <c r="A4" s="83" t="s">
        <v>3</v>
      </c>
      <c r="B4" s="89" t="s">
        <v>14</v>
      </c>
      <c r="C4" s="11">
        <f>COUNTA(Order!A:A)-1</f>
        <v>1880</v>
      </c>
      <c r="E4" s="51">
        <v>30103753</v>
      </c>
      <c r="F4" s="14">
        <f>VLOOKUP($E4,Raw!$A:$K,7,FALSE)</f>
        <v>1.8</v>
      </c>
      <c r="G4" s="14">
        <f>VLOOKUP($E4,Raw!$A:$K,9,FALSE)</f>
        <v>14.5</v>
      </c>
      <c r="H4" s="14">
        <v>20</v>
      </c>
      <c r="I4" s="14" t="s">
        <v>95</v>
      </c>
      <c r="J4" s="52">
        <v>0</v>
      </c>
      <c r="K4" s="52">
        <v>0</v>
      </c>
      <c r="M4" s="4">
        <v>10023350</v>
      </c>
      <c r="N4" s="4" t="s">
        <v>38</v>
      </c>
    </row>
    <row r="5" spans="1:14" x14ac:dyDescent="0.25">
      <c r="A5" s="83" t="s">
        <v>2</v>
      </c>
      <c r="B5" s="89" t="s">
        <v>14</v>
      </c>
      <c r="C5" s="11">
        <f>COUNTA(#REF!)-1</f>
        <v>0</v>
      </c>
      <c r="E5" s="51">
        <v>30103786</v>
      </c>
      <c r="F5" s="14">
        <f>VLOOKUP($E5,Raw!$A:$K,7,FALSE)</f>
        <v>1</v>
      </c>
      <c r="G5" s="14">
        <f>VLOOKUP($E5,Raw!$A:$K,9,FALSE)</f>
        <v>10.5</v>
      </c>
      <c r="H5" s="14">
        <v>20</v>
      </c>
      <c r="I5" s="14" t="s">
        <v>69</v>
      </c>
      <c r="J5" s="52">
        <v>0</v>
      </c>
      <c r="K5" s="52">
        <v>0</v>
      </c>
      <c r="M5" s="4">
        <v>10023356</v>
      </c>
      <c r="N5" s="4" t="s">
        <v>86</v>
      </c>
    </row>
    <row r="6" spans="1:14" x14ac:dyDescent="0.25">
      <c r="A6" s="83" t="s">
        <v>2</v>
      </c>
      <c r="B6" s="89" t="s">
        <v>14</v>
      </c>
      <c r="C6" s="15">
        <f>COUNTA(#REF!)</f>
        <v>1</v>
      </c>
      <c r="E6" s="51">
        <v>30103801</v>
      </c>
      <c r="F6" s="14">
        <f>VLOOKUP($E6,Raw!$A:$K,7,FALSE)</f>
        <v>1.8</v>
      </c>
      <c r="G6" s="14">
        <f>VLOOKUP($E6,Raw!$A:$K,9,FALSE)</f>
        <v>17</v>
      </c>
      <c r="H6" s="14">
        <v>20</v>
      </c>
      <c r="I6" s="14" t="s">
        <v>127</v>
      </c>
      <c r="J6" s="52">
        <v>0</v>
      </c>
      <c r="K6" s="52">
        <v>0</v>
      </c>
      <c r="M6" s="4">
        <v>10023358</v>
      </c>
      <c r="N6" s="4" t="s">
        <v>92</v>
      </c>
    </row>
    <row r="7" spans="1:14" x14ac:dyDescent="0.25">
      <c r="A7" s="83" t="s">
        <v>1</v>
      </c>
      <c r="B7" s="89" t="s">
        <v>14</v>
      </c>
      <c r="C7" s="11">
        <f>COUNTA(M4:M146)</f>
        <v>143</v>
      </c>
      <c r="E7" s="51">
        <v>30238079</v>
      </c>
      <c r="F7" s="14">
        <f>VLOOKUP($E7,Raw!$A:$K,7,FALSE)</f>
        <v>1.8</v>
      </c>
      <c r="G7" s="14">
        <f>VLOOKUP($E7,Raw!$A:$K,9,FALSE)</f>
        <v>17.5</v>
      </c>
      <c r="H7" s="14">
        <v>20</v>
      </c>
      <c r="I7" s="14" t="s">
        <v>138</v>
      </c>
      <c r="J7" s="52">
        <v>0</v>
      </c>
      <c r="K7" s="52">
        <v>0</v>
      </c>
      <c r="M7" s="4">
        <v>10023387</v>
      </c>
      <c r="N7" s="4" t="s">
        <v>95</v>
      </c>
    </row>
    <row r="8" spans="1:14" x14ac:dyDescent="0.25">
      <c r="A8" s="83" t="s">
        <v>19</v>
      </c>
      <c r="B8" s="89" t="s">
        <v>14</v>
      </c>
      <c r="C8" s="11">
        <f>56*20</f>
        <v>1120</v>
      </c>
      <c r="E8" s="51">
        <v>30248669</v>
      </c>
      <c r="F8" s="14">
        <f>VLOOKUP($E8,Raw!$A:$K,7,FALSE)</f>
        <v>1</v>
      </c>
      <c r="G8" s="14">
        <f>VLOOKUP($E8,Raw!$A:$K,9,FALSE)</f>
        <v>10.5</v>
      </c>
      <c r="H8" s="14">
        <v>20</v>
      </c>
      <c r="I8" s="14" t="s">
        <v>69</v>
      </c>
      <c r="J8" s="52">
        <v>0</v>
      </c>
      <c r="K8" s="52">
        <v>0</v>
      </c>
      <c r="M8" s="4">
        <v>10023391</v>
      </c>
      <c r="N8" s="4" t="s">
        <v>113</v>
      </c>
    </row>
    <row r="9" spans="1:14" x14ac:dyDescent="0.25">
      <c r="A9" s="83"/>
      <c r="B9" s="89"/>
      <c r="C9" s="11"/>
      <c r="E9" s="51">
        <v>30248706</v>
      </c>
      <c r="F9" s="14">
        <f>VLOOKUP($E9,Raw!$A:$K,7,FALSE)</f>
        <v>1.8</v>
      </c>
      <c r="G9" s="14">
        <f>VLOOKUP($E9,Raw!$A:$K,9,FALSE)</f>
        <v>23.5</v>
      </c>
      <c r="H9" s="14">
        <v>20</v>
      </c>
      <c r="I9" s="14" t="s">
        <v>167</v>
      </c>
      <c r="J9" s="52">
        <v>0</v>
      </c>
      <c r="K9" s="52">
        <v>0</v>
      </c>
      <c r="M9" s="4">
        <v>10023408</v>
      </c>
      <c r="N9" s="4" t="s">
        <v>127</v>
      </c>
    </row>
    <row r="10" spans="1:14" x14ac:dyDescent="0.25">
      <c r="A10" s="83" t="s">
        <v>9</v>
      </c>
      <c r="B10" s="89" t="s">
        <v>15</v>
      </c>
      <c r="C10" s="11">
        <v>50</v>
      </c>
      <c r="E10" s="51">
        <v>30248728</v>
      </c>
      <c r="F10" s="14">
        <f>VLOOKUP($E10,Raw!$A:$K,7,FALSE)</f>
        <v>1</v>
      </c>
      <c r="G10" s="14">
        <f>VLOOKUP($E10,Raw!$A:$K,9,FALSE)</f>
        <v>8.5</v>
      </c>
      <c r="H10" s="14">
        <v>20</v>
      </c>
      <c r="I10" s="14" t="s">
        <v>62</v>
      </c>
      <c r="J10" s="52">
        <v>0</v>
      </c>
      <c r="K10" s="52">
        <v>0</v>
      </c>
      <c r="M10" s="4">
        <v>10023412</v>
      </c>
      <c r="N10" s="4" t="s">
        <v>138</v>
      </c>
    </row>
    <row r="11" spans="1:14" x14ac:dyDescent="0.25">
      <c r="A11" s="83" t="s">
        <v>10</v>
      </c>
      <c r="B11" s="89" t="s">
        <v>16</v>
      </c>
      <c r="C11" s="11">
        <v>3.0000000000000001E-3</v>
      </c>
      <c r="E11" s="51">
        <v>30248740</v>
      </c>
      <c r="F11" s="14">
        <f>VLOOKUP($E11,Raw!$A:$K,7,FALSE)</f>
        <v>1</v>
      </c>
      <c r="G11" s="14">
        <f>VLOOKUP($E11,Raw!$A:$K,9,FALSE)</f>
        <v>7.5</v>
      </c>
      <c r="H11" s="14">
        <v>20</v>
      </c>
      <c r="I11" s="14" t="s">
        <v>54</v>
      </c>
      <c r="J11" s="52">
        <v>0</v>
      </c>
      <c r="K11" s="52">
        <v>0</v>
      </c>
      <c r="M11" s="4">
        <v>10023446</v>
      </c>
      <c r="N11" s="4" t="s">
        <v>159</v>
      </c>
    </row>
    <row r="12" spans="1:14" x14ac:dyDescent="0.25">
      <c r="A12" s="83" t="s">
        <v>17</v>
      </c>
      <c r="B12" s="89" t="s">
        <v>18</v>
      </c>
      <c r="C12" s="11">
        <v>15</v>
      </c>
      <c r="E12" s="51">
        <v>30255599</v>
      </c>
      <c r="F12" s="14">
        <f>VLOOKUP($E12,Raw!$A:$K,7,FALSE)</f>
        <v>1.8</v>
      </c>
      <c r="G12" s="14">
        <f>VLOOKUP($E12,Raw!$A:$K,9,FALSE)</f>
        <v>14.5</v>
      </c>
      <c r="H12" s="14">
        <v>20</v>
      </c>
      <c r="I12" s="14" t="s">
        <v>95</v>
      </c>
      <c r="J12" s="52">
        <v>0</v>
      </c>
      <c r="K12" s="52">
        <v>2000</v>
      </c>
      <c r="M12" s="4">
        <v>10023467</v>
      </c>
      <c r="N12" s="4" t="s">
        <v>165</v>
      </c>
    </row>
    <row r="13" spans="1:14" x14ac:dyDescent="0.25">
      <c r="A13" s="83" t="s">
        <v>24</v>
      </c>
      <c r="B13" s="89" t="s">
        <v>25</v>
      </c>
      <c r="C13" s="11">
        <f>MAX(Order!C:C)</f>
        <v>40</v>
      </c>
      <c r="E13" s="51">
        <v>30255865</v>
      </c>
      <c r="F13" s="14">
        <f>VLOOKUP($E13,Raw!$A:$K,7,FALSE)</f>
        <v>1.8</v>
      </c>
      <c r="G13" s="14">
        <f>VLOOKUP($E13,Raw!$A:$K,9,FALSE)</f>
        <v>17</v>
      </c>
      <c r="H13" s="14">
        <v>20</v>
      </c>
      <c r="I13" s="14" t="s">
        <v>127</v>
      </c>
      <c r="J13" s="52">
        <v>0</v>
      </c>
      <c r="K13" s="52">
        <v>0</v>
      </c>
      <c r="M13" s="4">
        <v>10023468</v>
      </c>
      <c r="N13" s="4" t="s">
        <v>167</v>
      </c>
    </row>
    <row r="14" spans="1:14" x14ac:dyDescent="0.25">
      <c r="A14" s="16"/>
      <c r="B14" s="16"/>
      <c r="C14" s="16"/>
      <c r="E14" s="51">
        <v>30255887</v>
      </c>
      <c r="F14" s="14">
        <f>VLOOKUP($E14,Raw!$A:$K,7,FALSE)</f>
        <v>1.8</v>
      </c>
      <c r="G14" s="14">
        <f>VLOOKUP($E14,Raw!$A:$K,9,FALSE)</f>
        <v>17.5</v>
      </c>
      <c r="H14" s="14">
        <v>20</v>
      </c>
      <c r="I14" s="14" t="s">
        <v>138</v>
      </c>
      <c r="J14" s="52">
        <v>0</v>
      </c>
      <c r="K14" s="52">
        <v>0</v>
      </c>
      <c r="M14" s="4">
        <v>10023476</v>
      </c>
      <c r="N14" s="4" t="s">
        <v>82</v>
      </c>
    </row>
    <row r="15" spans="1:14" x14ac:dyDescent="0.25">
      <c r="A15" s="16"/>
      <c r="B15" s="16"/>
      <c r="C15" s="16"/>
      <c r="E15" s="51">
        <v>30256349</v>
      </c>
      <c r="F15" s="14">
        <f>VLOOKUP($E15,Raw!$A:$K,7,FALSE)</f>
        <v>1</v>
      </c>
      <c r="G15" s="14">
        <f>VLOOKUP($E15,Raw!$A:$K,9,FALSE)</f>
        <v>10.5</v>
      </c>
      <c r="H15" s="14">
        <v>20</v>
      </c>
      <c r="I15" s="14" t="s">
        <v>69</v>
      </c>
      <c r="J15" s="52">
        <v>0</v>
      </c>
      <c r="K15" s="52">
        <v>0</v>
      </c>
      <c r="M15" s="4">
        <v>10023499</v>
      </c>
      <c r="N15" s="4" t="s">
        <v>84</v>
      </c>
    </row>
    <row r="16" spans="1:14" x14ac:dyDescent="0.25">
      <c r="A16" s="16"/>
      <c r="B16" s="16"/>
      <c r="C16" s="16"/>
      <c r="E16" s="51">
        <v>30256372</v>
      </c>
      <c r="F16" s="14">
        <f>VLOOKUP($E16,Raw!$A:$K,7,FALSE)</f>
        <v>1.8</v>
      </c>
      <c r="G16" s="14">
        <f>VLOOKUP($E16,Raw!$A:$K,9,FALSE)</f>
        <v>23.5</v>
      </c>
      <c r="H16" s="14">
        <v>20</v>
      </c>
      <c r="I16" s="14" t="s">
        <v>155</v>
      </c>
      <c r="J16" s="52">
        <v>0</v>
      </c>
      <c r="K16" s="52">
        <v>0</v>
      </c>
      <c r="M16" s="4">
        <v>10023517</v>
      </c>
      <c r="N16" s="4" t="s">
        <v>69</v>
      </c>
    </row>
    <row r="17" spans="1:14" x14ac:dyDescent="0.25">
      <c r="A17" s="16"/>
      <c r="B17" s="16"/>
      <c r="C17" s="16"/>
      <c r="E17" s="51">
        <v>30256512</v>
      </c>
      <c r="F17" s="14">
        <f>VLOOKUP($E17,Raw!$A:$K,7,FALSE)</f>
        <v>1</v>
      </c>
      <c r="G17" s="14">
        <f>VLOOKUP($E17,Raw!$A:$K,9,FALSE)</f>
        <v>7.5</v>
      </c>
      <c r="H17" s="14">
        <v>20</v>
      </c>
      <c r="I17" s="14" t="s">
        <v>54</v>
      </c>
      <c r="J17" s="52">
        <v>0</v>
      </c>
      <c r="K17" s="52">
        <v>0</v>
      </c>
      <c r="M17" s="4">
        <v>10023518</v>
      </c>
      <c r="N17" s="4" t="s">
        <v>45</v>
      </c>
    </row>
    <row r="18" spans="1:14" x14ac:dyDescent="0.25">
      <c r="A18" s="16"/>
      <c r="B18" s="16"/>
      <c r="C18" s="16"/>
      <c r="E18" s="51">
        <v>30256730</v>
      </c>
      <c r="F18" s="14">
        <f>VLOOKUP($E18,Raw!$A:$K,7,FALSE)</f>
        <v>1</v>
      </c>
      <c r="G18" s="14">
        <f>VLOOKUP($E18,Raw!$A:$K,9,FALSE)</f>
        <v>10.5</v>
      </c>
      <c r="H18" s="14">
        <v>20</v>
      </c>
      <c r="I18" s="14" t="s">
        <v>69</v>
      </c>
      <c r="J18" s="52">
        <v>0</v>
      </c>
      <c r="K18" s="52">
        <v>0</v>
      </c>
      <c r="M18" s="4">
        <v>10023529</v>
      </c>
      <c r="N18" s="4" t="s">
        <v>48</v>
      </c>
    </row>
    <row r="19" spans="1:14" x14ac:dyDescent="0.25">
      <c r="E19" s="51">
        <v>30256752</v>
      </c>
      <c r="F19" s="14">
        <f>VLOOKUP($E19,Raw!$A:$K,7,FALSE)</f>
        <v>1.8</v>
      </c>
      <c r="G19" s="14">
        <f>VLOOKUP($E19,Raw!$A:$K,9,FALSE)</f>
        <v>14.5</v>
      </c>
      <c r="H19" s="14">
        <v>20</v>
      </c>
      <c r="I19" s="14" t="s">
        <v>95</v>
      </c>
      <c r="J19" s="52">
        <v>0</v>
      </c>
      <c r="K19" s="52">
        <v>0</v>
      </c>
      <c r="M19" s="4">
        <v>10023543</v>
      </c>
      <c r="N19" s="4" t="s">
        <v>54</v>
      </c>
    </row>
    <row r="20" spans="1:14" x14ac:dyDescent="0.25">
      <c r="E20" s="51">
        <v>30256899</v>
      </c>
      <c r="F20" s="14">
        <f>VLOOKUP($E20,Raw!$A:$K,7,FALSE)</f>
        <v>1.8</v>
      </c>
      <c r="G20" s="14">
        <f>VLOOKUP($E20,Raw!$A:$K,9,FALSE)</f>
        <v>23.5</v>
      </c>
      <c r="H20" s="14">
        <v>20</v>
      </c>
      <c r="I20" s="14" t="s">
        <v>167</v>
      </c>
      <c r="J20" s="52">
        <v>0</v>
      </c>
      <c r="K20" s="52">
        <v>0</v>
      </c>
      <c r="M20" s="4">
        <v>10023558</v>
      </c>
      <c r="N20" s="4" t="s">
        <v>62</v>
      </c>
    </row>
    <row r="21" spans="1:14" s="16" customFormat="1" x14ac:dyDescent="0.25">
      <c r="C21"/>
      <c r="D21"/>
      <c r="E21" s="51">
        <v>30256914</v>
      </c>
      <c r="F21" s="14">
        <f>VLOOKUP($E21,Raw!$A:$K,7,FALSE)</f>
        <v>1</v>
      </c>
      <c r="G21" s="14">
        <f>VLOOKUP($E21,Raw!$A:$K,9,FALSE)</f>
        <v>10.5</v>
      </c>
      <c r="H21" s="14">
        <v>20</v>
      </c>
      <c r="I21" s="14" t="s">
        <v>69</v>
      </c>
      <c r="J21" s="52">
        <v>0</v>
      </c>
      <c r="K21" s="52">
        <v>0</v>
      </c>
      <c r="M21" s="4">
        <v>10023563</v>
      </c>
      <c r="N21" s="4" t="s">
        <v>155</v>
      </c>
    </row>
    <row r="22" spans="1:14" s="16" customFormat="1" x14ac:dyDescent="0.25">
      <c r="D22"/>
      <c r="E22" s="51">
        <v>30256958</v>
      </c>
      <c r="F22" s="14">
        <f>VLOOKUP($E22,Raw!$A:$K,7,FALSE)</f>
        <v>1.8</v>
      </c>
      <c r="G22" s="14">
        <f>VLOOKUP($E22,Raw!$A:$K,9,FALSE)</f>
        <v>23.5</v>
      </c>
      <c r="H22" s="14">
        <v>20</v>
      </c>
      <c r="I22" s="14" t="s">
        <v>167</v>
      </c>
      <c r="J22" s="52">
        <v>0</v>
      </c>
      <c r="K22" s="52">
        <v>0</v>
      </c>
      <c r="M22" s="4">
        <v>10023570</v>
      </c>
      <c r="N22" s="91"/>
    </row>
    <row r="23" spans="1:14" x14ac:dyDescent="0.25">
      <c r="C23" s="16"/>
      <c r="E23" s="51">
        <v>30274734</v>
      </c>
      <c r="F23" s="14">
        <f>VLOOKUP($E23,Raw!$A:$K,7,FALSE)</f>
        <v>1.8</v>
      </c>
      <c r="G23" s="14">
        <f>VLOOKUP($E23,Raw!$A:$K,9,FALSE)</f>
        <v>17</v>
      </c>
      <c r="H23" s="14">
        <v>20</v>
      </c>
      <c r="I23" s="14" t="s">
        <v>127</v>
      </c>
      <c r="J23" s="52">
        <v>0</v>
      </c>
      <c r="K23" s="52">
        <v>0</v>
      </c>
      <c r="M23" s="4">
        <v>10023580</v>
      </c>
      <c r="N23" s="91"/>
    </row>
    <row r="24" spans="1:14" x14ac:dyDescent="0.25">
      <c r="C24" s="16"/>
      <c r="E24" s="51">
        <v>30274790</v>
      </c>
      <c r="F24" s="14">
        <f>VLOOKUP($E24,Raw!$A:$K,7,FALSE)</f>
        <v>1.8</v>
      </c>
      <c r="G24" s="14">
        <f>VLOOKUP($E24,Raw!$A:$K,9,FALSE)</f>
        <v>14.5</v>
      </c>
      <c r="H24" s="14">
        <v>20</v>
      </c>
      <c r="I24" s="14" t="s">
        <v>95</v>
      </c>
      <c r="J24" s="52">
        <v>0</v>
      </c>
      <c r="K24" s="52">
        <v>0</v>
      </c>
      <c r="M24" s="4">
        <v>10023591</v>
      </c>
      <c r="N24" s="91"/>
    </row>
    <row r="25" spans="1:14" s="16" customFormat="1" x14ac:dyDescent="0.25">
      <c r="D25"/>
      <c r="E25" s="51">
        <v>30274815</v>
      </c>
      <c r="F25" s="14">
        <f>VLOOKUP($E25,Raw!$A:$K,7,FALSE)</f>
        <v>1.8</v>
      </c>
      <c r="G25" s="14">
        <f>VLOOKUP($E25,Raw!$A:$K,9,FALSE)</f>
        <v>14.5</v>
      </c>
      <c r="H25" s="14">
        <v>20</v>
      </c>
      <c r="I25" s="14" t="s">
        <v>95</v>
      </c>
      <c r="J25" s="52">
        <v>0</v>
      </c>
      <c r="K25" s="52">
        <v>0</v>
      </c>
      <c r="M25" s="4">
        <v>10023602</v>
      </c>
      <c r="N25" s="91"/>
    </row>
    <row r="26" spans="1:14" s="16" customFormat="1" x14ac:dyDescent="0.25">
      <c r="D26"/>
      <c r="E26" s="51">
        <v>30276367</v>
      </c>
      <c r="F26" s="14">
        <f>VLOOKUP($E26,Raw!$A:$K,7,FALSE)</f>
        <v>1.8</v>
      </c>
      <c r="G26" s="14">
        <f>VLOOKUP($E26,Raw!$A:$K,9,FALSE)</f>
        <v>17</v>
      </c>
      <c r="H26" s="14">
        <v>20</v>
      </c>
      <c r="I26" s="14" t="s">
        <v>127</v>
      </c>
      <c r="J26" s="52">
        <v>0</v>
      </c>
      <c r="K26" s="52">
        <v>0</v>
      </c>
      <c r="M26" s="4">
        <v>10023608</v>
      </c>
      <c r="N26" s="91"/>
    </row>
    <row r="27" spans="1:14" s="16" customFormat="1" x14ac:dyDescent="0.25">
      <c r="D27"/>
      <c r="E27" s="51">
        <v>30285163</v>
      </c>
      <c r="F27" s="14">
        <f>VLOOKUP($E27,Raw!$A:$K,7,FALSE)</f>
        <v>1</v>
      </c>
      <c r="G27" s="14">
        <f>VLOOKUP($E27,Raw!$A:$K,9,FALSE)</f>
        <v>7.5</v>
      </c>
      <c r="H27" s="14">
        <v>20</v>
      </c>
      <c r="I27" s="14" t="s">
        <v>54</v>
      </c>
      <c r="J27" s="52">
        <v>0</v>
      </c>
      <c r="K27" s="52">
        <v>0</v>
      </c>
      <c r="M27" s="4">
        <v>10023651</v>
      </c>
      <c r="N27" s="91"/>
    </row>
    <row r="28" spans="1:14" x14ac:dyDescent="0.25">
      <c r="C28" s="16"/>
      <c r="E28" s="51">
        <v>30285185</v>
      </c>
      <c r="F28" s="14">
        <f>VLOOKUP($E28,Raw!$A:$K,7,FALSE)</f>
        <v>1.8</v>
      </c>
      <c r="G28" s="14">
        <f>VLOOKUP($E28,Raw!$A:$K,9,FALSE)</f>
        <v>17</v>
      </c>
      <c r="H28" s="14">
        <v>20</v>
      </c>
      <c r="I28" s="14" t="s">
        <v>127</v>
      </c>
      <c r="J28" s="52">
        <v>0</v>
      </c>
      <c r="K28" s="52">
        <v>0</v>
      </c>
      <c r="M28" s="4">
        <v>10023655</v>
      </c>
      <c r="N28" s="91"/>
    </row>
    <row r="29" spans="1:14" x14ac:dyDescent="0.25">
      <c r="C29" s="16"/>
      <c r="E29" s="51">
        <v>30285347</v>
      </c>
      <c r="F29" s="14">
        <f>VLOOKUP($E29,Raw!$A:$K,7,FALSE)</f>
        <v>1.8</v>
      </c>
      <c r="G29" s="14">
        <f>VLOOKUP($E29,Raw!$A:$K,9,FALSE)</f>
        <v>17</v>
      </c>
      <c r="H29" s="14">
        <v>20</v>
      </c>
      <c r="I29" s="14" t="s">
        <v>127</v>
      </c>
      <c r="J29" s="52">
        <v>0</v>
      </c>
      <c r="K29" s="52">
        <v>0</v>
      </c>
      <c r="M29" s="4">
        <v>10023664</v>
      </c>
      <c r="N29" s="91"/>
    </row>
    <row r="30" spans="1:14" x14ac:dyDescent="0.25">
      <c r="C30" s="16"/>
      <c r="E30" s="51">
        <v>30290703</v>
      </c>
      <c r="F30" s="14">
        <f>VLOOKUP($E30,Raw!$A:$K,7,FALSE)</f>
        <v>1</v>
      </c>
      <c r="G30" s="14">
        <f>VLOOKUP($E30,Raw!$A:$K,9,FALSE)</f>
        <v>6.2</v>
      </c>
      <c r="H30" s="14">
        <v>20</v>
      </c>
      <c r="I30" s="14" t="s">
        <v>48</v>
      </c>
      <c r="J30" s="52">
        <v>0</v>
      </c>
      <c r="K30" s="52">
        <v>0</v>
      </c>
      <c r="M30" s="4">
        <v>10023687</v>
      </c>
      <c r="N30" s="91"/>
    </row>
    <row r="31" spans="1:14" x14ac:dyDescent="0.25">
      <c r="C31" s="16"/>
      <c r="E31" s="51">
        <v>30293647</v>
      </c>
      <c r="F31" s="14">
        <f>VLOOKUP($E31,Raw!$A:$K,7,FALSE)</f>
        <v>1</v>
      </c>
      <c r="G31" s="14">
        <f>VLOOKUP($E31,Raw!$A:$K,9,FALSE)</f>
        <v>10.5</v>
      </c>
      <c r="H31" s="14">
        <v>20</v>
      </c>
      <c r="I31" s="14" t="s">
        <v>69</v>
      </c>
      <c r="J31" s="52">
        <v>0</v>
      </c>
      <c r="K31" s="52">
        <v>4300</v>
      </c>
      <c r="M31" s="4">
        <v>10023730</v>
      </c>
      <c r="N31" s="91"/>
    </row>
    <row r="32" spans="1:14" x14ac:dyDescent="0.25">
      <c r="C32" s="16"/>
      <c r="E32" s="51">
        <v>30296282</v>
      </c>
      <c r="F32" s="14">
        <f>VLOOKUP($E32,Raw!$A:$K,7,FALSE)</f>
        <v>1.8</v>
      </c>
      <c r="G32" s="14">
        <f>VLOOKUP($E32,Raw!$A:$K,9,FALSE)</f>
        <v>18</v>
      </c>
      <c r="H32" s="14">
        <v>20</v>
      </c>
      <c r="I32" s="14" t="s">
        <v>159</v>
      </c>
      <c r="J32" s="52">
        <v>0</v>
      </c>
      <c r="K32" s="52">
        <v>0</v>
      </c>
      <c r="M32" s="4">
        <v>10023739</v>
      </c>
      <c r="N32" s="91"/>
    </row>
    <row r="33" spans="3:14" x14ac:dyDescent="0.25">
      <c r="C33" s="16"/>
      <c r="E33" s="51">
        <v>30297135</v>
      </c>
      <c r="F33" s="14">
        <f>VLOOKUP($E33,Raw!$A:$K,7,FALSE)</f>
        <v>1.5</v>
      </c>
      <c r="G33" s="14">
        <f>VLOOKUP($E33,Raw!$A:$K,9,FALSE)</f>
        <v>19</v>
      </c>
      <c r="H33" s="14">
        <v>20</v>
      </c>
      <c r="I33" s="14" t="s">
        <v>38</v>
      </c>
      <c r="J33" s="52">
        <v>0</v>
      </c>
      <c r="K33" s="52">
        <v>13100</v>
      </c>
      <c r="M33" s="4">
        <v>10023746</v>
      </c>
      <c r="N33" s="91"/>
    </row>
    <row r="34" spans="3:14" x14ac:dyDescent="0.25">
      <c r="C34" s="16"/>
      <c r="E34" s="51">
        <v>30297881</v>
      </c>
      <c r="F34" s="14">
        <f>VLOOKUP($E34,Raw!$A:$K,7,FALSE)</f>
        <v>1</v>
      </c>
      <c r="G34" s="14">
        <f>VLOOKUP($E34,Raw!$A:$K,9,FALSE)</f>
        <v>10.5</v>
      </c>
      <c r="H34" s="14">
        <v>20</v>
      </c>
      <c r="I34" s="14" t="s">
        <v>69</v>
      </c>
      <c r="J34" s="52">
        <v>0</v>
      </c>
      <c r="K34" s="52">
        <v>20300</v>
      </c>
      <c r="M34" s="4">
        <v>10023759</v>
      </c>
      <c r="N34" s="91"/>
    </row>
    <row r="35" spans="3:14" x14ac:dyDescent="0.25">
      <c r="C35" s="16"/>
      <c r="E35" s="51">
        <v>30313264</v>
      </c>
      <c r="F35" s="14">
        <f>VLOOKUP($E35,Raw!$A:$K,7,FALSE)</f>
        <v>1.8</v>
      </c>
      <c r="G35" s="14">
        <f>VLOOKUP($E35,Raw!$A:$K,9,FALSE)</f>
        <v>14.5</v>
      </c>
      <c r="H35" s="14">
        <v>20</v>
      </c>
      <c r="I35" s="14" t="s">
        <v>95</v>
      </c>
      <c r="J35" s="52">
        <v>0</v>
      </c>
      <c r="K35" s="52">
        <v>0</v>
      </c>
      <c r="M35" s="4">
        <v>10023762</v>
      </c>
      <c r="N35" s="91"/>
    </row>
    <row r="36" spans="3:14" x14ac:dyDescent="0.25">
      <c r="C36" s="16"/>
      <c r="E36" s="51">
        <v>30313323</v>
      </c>
      <c r="F36" s="14">
        <f>VLOOKUP($E36,Raw!$A:$K,7,FALSE)</f>
        <v>1</v>
      </c>
      <c r="G36" s="14">
        <f>VLOOKUP($E36,Raw!$A:$K,9,FALSE)</f>
        <v>10.5</v>
      </c>
      <c r="H36" s="14">
        <v>20</v>
      </c>
      <c r="I36" s="14" t="s">
        <v>69</v>
      </c>
      <c r="J36" s="52">
        <v>0</v>
      </c>
      <c r="K36" s="52">
        <v>0</v>
      </c>
      <c r="M36" s="4">
        <v>10023768</v>
      </c>
      <c r="N36" s="91"/>
    </row>
    <row r="37" spans="3:14" x14ac:dyDescent="0.25">
      <c r="C37" s="16"/>
      <c r="E37" s="51">
        <v>30313345</v>
      </c>
      <c r="F37" s="14">
        <f>VLOOKUP($E37,Raw!$A:$K,7,FALSE)</f>
        <v>1.8</v>
      </c>
      <c r="G37" s="14">
        <f>VLOOKUP($E37,Raw!$A:$K,9,FALSE)</f>
        <v>14.5</v>
      </c>
      <c r="H37" s="14">
        <v>20</v>
      </c>
      <c r="I37" s="14" t="s">
        <v>95</v>
      </c>
      <c r="J37" s="52">
        <v>0</v>
      </c>
      <c r="K37" s="52">
        <v>0</v>
      </c>
      <c r="M37" s="4">
        <v>10023778</v>
      </c>
      <c r="N37" s="91"/>
    </row>
    <row r="38" spans="3:14" x14ac:dyDescent="0.25">
      <c r="C38" s="16"/>
      <c r="E38" s="51">
        <v>30321494</v>
      </c>
      <c r="F38" s="14">
        <f>VLOOKUP($E38,Raw!$A:$K,7,FALSE)</f>
        <v>1.1000000000000001</v>
      </c>
      <c r="G38" s="14">
        <f>VLOOKUP($E38,Raw!$A:$K,9,FALSE)</f>
        <v>19</v>
      </c>
      <c r="H38" s="14">
        <v>20</v>
      </c>
      <c r="I38" s="14" t="s">
        <v>38</v>
      </c>
      <c r="J38" s="52">
        <v>0</v>
      </c>
      <c r="K38" s="52">
        <v>0</v>
      </c>
      <c r="M38" s="4">
        <v>10023794</v>
      </c>
      <c r="N38" s="91"/>
    </row>
    <row r="39" spans="3:14" x14ac:dyDescent="0.25">
      <c r="C39" s="16"/>
      <c r="E39" s="51">
        <v>30325960</v>
      </c>
      <c r="F39" s="14">
        <f>VLOOKUP($E39,Raw!$A:$K,7,FALSE)</f>
        <v>1.8</v>
      </c>
      <c r="G39" s="14">
        <f>VLOOKUP($E39,Raw!$A:$K,9,FALSE)</f>
        <v>23</v>
      </c>
      <c r="H39" s="14">
        <v>20</v>
      </c>
      <c r="I39" s="14" t="s">
        <v>165</v>
      </c>
      <c r="J39" s="52">
        <v>0</v>
      </c>
      <c r="K39" s="52">
        <v>0</v>
      </c>
      <c r="M39" s="4">
        <v>10023805</v>
      </c>
      <c r="N39" s="91"/>
    </row>
    <row r="40" spans="3:14" x14ac:dyDescent="0.25">
      <c r="C40" s="16"/>
      <c r="E40" s="51">
        <v>30331073</v>
      </c>
      <c r="F40" s="14">
        <f>VLOOKUP($E40,Raw!$A:$K,7,FALSE)</f>
        <v>1.8</v>
      </c>
      <c r="G40" s="14">
        <f>VLOOKUP($E40,Raw!$A:$K,9,FALSE)</f>
        <v>12</v>
      </c>
      <c r="H40" s="14">
        <v>20</v>
      </c>
      <c r="I40" s="14" t="s">
        <v>92</v>
      </c>
      <c r="J40" s="52">
        <v>0</v>
      </c>
      <c r="K40" s="52">
        <v>0</v>
      </c>
      <c r="M40" s="4">
        <v>10023806</v>
      </c>
      <c r="N40" s="91"/>
    </row>
    <row r="41" spans="3:14" x14ac:dyDescent="0.25">
      <c r="C41" s="16"/>
      <c r="E41" s="51">
        <v>30334353</v>
      </c>
      <c r="F41" s="14">
        <f>VLOOKUP($E41,Raw!$A:$K,7,FALSE)</f>
        <v>1</v>
      </c>
      <c r="G41" s="14">
        <f>VLOOKUP($E41,Raw!$A:$K,9,FALSE)</f>
        <v>6</v>
      </c>
      <c r="H41" s="14">
        <v>20</v>
      </c>
      <c r="I41" s="14" t="s">
        <v>45</v>
      </c>
      <c r="J41" s="52">
        <v>0</v>
      </c>
      <c r="K41" s="52">
        <v>0</v>
      </c>
      <c r="M41" s="4">
        <v>10023815</v>
      </c>
      <c r="N41" s="91"/>
    </row>
    <row r="42" spans="3:14" x14ac:dyDescent="0.25">
      <c r="C42" s="16"/>
      <c r="E42" s="51">
        <v>30339200</v>
      </c>
      <c r="F42" s="14">
        <f>VLOOKUP($E42,Raw!$A:$K,7,FALSE)</f>
        <v>1.8</v>
      </c>
      <c r="G42" s="14">
        <f>VLOOKUP($E42,Raw!$A:$K,9,FALSE)</f>
        <v>23.5</v>
      </c>
      <c r="H42" s="14">
        <v>20</v>
      </c>
      <c r="I42" s="14" t="s">
        <v>167</v>
      </c>
      <c r="J42" s="52">
        <v>0</v>
      </c>
      <c r="K42" s="52">
        <v>0</v>
      </c>
      <c r="M42" s="4">
        <v>10023826</v>
      </c>
      <c r="N42" s="91"/>
    </row>
    <row r="43" spans="3:14" x14ac:dyDescent="0.25">
      <c r="C43" s="16"/>
      <c r="E43" s="51">
        <v>30342952</v>
      </c>
      <c r="F43" s="14">
        <f>VLOOKUP($E43,Raw!$A:$K,7,FALSE)</f>
        <v>1.8</v>
      </c>
      <c r="G43" s="14">
        <f>VLOOKUP($E43,Raw!$A:$K,9,FALSE)</f>
        <v>15.5</v>
      </c>
      <c r="H43" s="14">
        <v>20</v>
      </c>
      <c r="I43" s="14" t="s">
        <v>113</v>
      </c>
      <c r="J43" s="52">
        <v>0</v>
      </c>
      <c r="K43" s="52">
        <v>0</v>
      </c>
      <c r="M43" s="4">
        <v>10023828</v>
      </c>
      <c r="N43" s="91"/>
    </row>
    <row r="44" spans="3:14" x14ac:dyDescent="0.25">
      <c r="E44" s="51">
        <v>30346325</v>
      </c>
      <c r="F44" s="14">
        <f>VLOOKUP($E44,Raw!$A:$K,7,FALSE)</f>
        <v>1.8</v>
      </c>
      <c r="G44" s="14">
        <f>VLOOKUP($E44,Raw!$A:$K,9,FALSE)</f>
        <v>14.5</v>
      </c>
      <c r="H44" s="14">
        <v>20</v>
      </c>
      <c r="I44" s="14" t="s">
        <v>95</v>
      </c>
      <c r="J44" s="52">
        <v>0</v>
      </c>
      <c r="K44" s="52">
        <v>0</v>
      </c>
      <c r="M44" s="4">
        <v>10023871</v>
      </c>
      <c r="N44" s="91"/>
    </row>
    <row r="45" spans="3:14" x14ac:dyDescent="0.25">
      <c r="E45" s="51">
        <v>30388477</v>
      </c>
      <c r="F45" s="14">
        <f>VLOOKUP($E45,Raw!$A:$K,7,FALSE)</f>
        <v>1.8</v>
      </c>
      <c r="G45" s="14">
        <f>VLOOKUP($E45,Raw!$A:$K,9,FALSE)</f>
        <v>23.5</v>
      </c>
      <c r="H45" s="14">
        <v>20</v>
      </c>
      <c r="I45" s="14" t="s">
        <v>167</v>
      </c>
      <c r="J45" s="52">
        <v>0</v>
      </c>
      <c r="K45" s="52">
        <v>0</v>
      </c>
      <c r="M45" s="4">
        <v>10023879</v>
      </c>
      <c r="N45" s="91"/>
    </row>
    <row r="46" spans="3:14" x14ac:dyDescent="0.25">
      <c r="E46" s="51">
        <v>30390151</v>
      </c>
      <c r="F46" s="14">
        <f>VLOOKUP($E46,Raw!$A:$K,7,FALSE)</f>
        <v>1.8</v>
      </c>
      <c r="G46" s="14">
        <f>VLOOKUP($E46,Raw!$A:$K,9,FALSE)</f>
        <v>5.5</v>
      </c>
      <c r="H46" s="14">
        <v>20</v>
      </c>
      <c r="I46" s="14" t="s">
        <v>82</v>
      </c>
      <c r="J46" s="52">
        <v>0</v>
      </c>
      <c r="K46" s="52">
        <v>0</v>
      </c>
      <c r="M46" s="4">
        <v>10023882</v>
      </c>
      <c r="N46" s="91"/>
    </row>
    <row r="47" spans="3:14" x14ac:dyDescent="0.25">
      <c r="E47" s="51">
        <v>30390173</v>
      </c>
      <c r="F47" s="14">
        <f>VLOOKUP($E47,Raw!$A:$K,7,FALSE)</f>
        <v>1.8</v>
      </c>
      <c r="G47" s="14">
        <f>VLOOKUP($E47,Raw!$A:$K,9,FALSE)</f>
        <v>10</v>
      </c>
      <c r="H47" s="14">
        <v>20</v>
      </c>
      <c r="I47" s="14" t="s">
        <v>86</v>
      </c>
      <c r="J47" s="52">
        <v>0</v>
      </c>
      <c r="K47" s="52">
        <v>0</v>
      </c>
      <c r="M47" s="4">
        <v>10023891</v>
      </c>
      <c r="N47" s="91"/>
    </row>
    <row r="48" spans="3:14" x14ac:dyDescent="0.25">
      <c r="E48" s="51">
        <v>30391576</v>
      </c>
      <c r="F48" s="14">
        <f>VLOOKUP($E48,Raw!$A:$K,7,FALSE)</f>
        <v>1</v>
      </c>
      <c r="G48" s="14">
        <f>VLOOKUP($E48,Raw!$A:$K,9,FALSE)</f>
        <v>8.5</v>
      </c>
      <c r="H48" s="14">
        <v>20</v>
      </c>
      <c r="I48" s="14" t="s">
        <v>62</v>
      </c>
      <c r="J48" s="52">
        <v>0</v>
      </c>
      <c r="K48" s="52">
        <v>2900</v>
      </c>
      <c r="M48" s="4">
        <v>10023906</v>
      </c>
      <c r="N48" s="91"/>
    </row>
    <row r="49" spans="5:14" x14ac:dyDescent="0.25">
      <c r="E49" s="51">
        <v>30397974</v>
      </c>
      <c r="F49" s="14">
        <f>VLOOKUP($E49,Raw!$A:$K,7,FALSE)</f>
        <v>1.8</v>
      </c>
      <c r="G49" s="14">
        <f>VLOOKUP($E49,Raw!$A:$K,9,FALSE)</f>
        <v>9</v>
      </c>
      <c r="H49" s="14">
        <v>20</v>
      </c>
      <c r="I49" s="14" t="s">
        <v>84</v>
      </c>
      <c r="J49" s="52">
        <v>0</v>
      </c>
      <c r="K49" s="52">
        <v>0</v>
      </c>
      <c r="M49" s="4">
        <v>10023912</v>
      </c>
      <c r="N49" s="91"/>
    </row>
    <row r="50" spans="5:14" x14ac:dyDescent="0.25">
      <c r="E50" s="51">
        <v>30446865</v>
      </c>
      <c r="F50" s="14">
        <f>VLOOKUP($E50,Raw!$A:$K,7,FALSE)</f>
        <v>1.8</v>
      </c>
      <c r="G50" s="14">
        <f>VLOOKUP($E50,Raw!$A:$K,9,FALSE)</f>
        <v>17</v>
      </c>
      <c r="H50" s="14">
        <v>20</v>
      </c>
      <c r="I50" s="14" t="s">
        <v>127</v>
      </c>
      <c r="J50" s="52">
        <v>0</v>
      </c>
      <c r="K50" s="52">
        <v>0</v>
      </c>
      <c r="M50" s="4">
        <v>10023921</v>
      </c>
      <c r="N50" s="91"/>
    </row>
    <row r="51" spans="5:14" x14ac:dyDescent="0.25">
      <c r="M51" s="4">
        <v>10023923</v>
      </c>
      <c r="N51" s="91"/>
    </row>
    <row r="52" spans="5:14" x14ac:dyDescent="0.25">
      <c r="G52" s="16"/>
      <c r="M52" s="4">
        <v>10023931</v>
      </c>
      <c r="N52" s="91"/>
    </row>
    <row r="53" spans="5:14" x14ac:dyDescent="0.25">
      <c r="G53" s="82"/>
      <c r="M53" s="4">
        <v>10023956</v>
      </c>
      <c r="N53" s="91"/>
    </row>
    <row r="54" spans="5:14" x14ac:dyDescent="0.25">
      <c r="G54" s="82"/>
      <c r="M54" s="4">
        <v>10023959</v>
      </c>
      <c r="N54" s="91"/>
    </row>
    <row r="55" spans="5:14" x14ac:dyDescent="0.25">
      <c r="G55" s="82"/>
      <c r="M55" s="4">
        <v>10023961</v>
      </c>
      <c r="N55" s="91"/>
    </row>
    <row r="56" spans="5:14" x14ac:dyDescent="0.25">
      <c r="G56" s="82"/>
      <c r="M56" s="4">
        <v>10023964</v>
      </c>
      <c r="N56" s="91"/>
    </row>
    <row r="57" spans="5:14" x14ac:dyDescent="0.25">
      <c r="G57" s="82"/>
      <c r="M57" s="4">
        <v>10023981</v>
      </c>
      <c r="N57" s="91"/>
    </row>
    <row r="58" spans="5:14" x14ac:dyDescent="0.25">
      <c r="G58" s="82"/>
      <c r="M58" s="4">
        <v>10023999</v>
      </c>
      <c r="N58" s="91"/>
    </row>
    <row r="59" spans="5:14" x14ac:dyDescent="0.25">
      <c r="G59" s="82"/>
      <c r="M59" s="4">
        <v>10024010</v>
      </c>
      <c r="N59" s="91"/>
    </row>
    <row r="60" spans="5:14" x14ac:dyDescent="0.25">
      <c r="G60" s="82"/>
      <c r="M60" s="4">
        <v>10024065</v>
      </c>
      <c r="N60" s="91"/>
    </row>
    <row r="61" spans="5:14" x14ac:dyDescent="0.25">
      <c r="G61" s="82"/>
      <c r="M61" s="4">
        <v>10024073</v>
      </c>
      <c r="N61" s="91"/>
    </row>
    <row r="62" spans="5:14" x14ac:dyDescent="0.25">
      <c r="G62" s="82"/>
      <c r="M62" s="4">
        <v>10024126</v>
      </c>
      <c r="N62" s="91"/>
    </row>
    <row r="63" spans="5:14" x14ac:dyDescent="0.25">
      <c r="G63" s="82"/>
      <c r="M63" s="4">
        <v>10024152</v>
      </c>
      <c r="N63" s="91"/>
    </row>
    <row r="64" spans="5:14" x14ac:dyDescent="0.25">
      <c r="G64" s="82"/>
      <c r="M64" s="4">
        <v>10024174</v>
      </c>
      <c r="N64" s="91"/>
    </row>
    <row r="65" spans="7:14" x14ac:dyDescent="0.25">
      <c r="G65" s="82"/>
      <c r="M65" s="4">
        <v>10024214</v>
      </c>
      <c r="N65" s="91"/>
    </row>
    <row r="66" spans="7:14" x14ac:dyDescent="0.25">
      <c r="G66" s="82"/>
      <c r="M66" s="4">
        <v>10024223</v>
      </c>
      <c r="N66" s="91"/>
    </row>
    <row r="67" spans="7:14" x14ac:dyDescent="0.25">
      <c r="G67" s="82"/>
      <c r="M67" s="4">
        <v>10024227</v>
      </c>
      <c r="N67" s="91"/>
    </row>
    <row r="68" spans="7:14" x14ac:dyDescent="0.25">
      <c r="G68" s="82"/>
      <c r="M68" s="4">
        <v>10024251</v>
      </c>
      <c r="N68" s="91"/>
    </row>
    <row r="69" spans="7:14" x14ac:dyDescent="0.25">
      <c r="G69" s="82"/>
      <c r="M69" s="4">
        <v>10024252</v>
      </c>
      <c r="N69" s="91"/>
    </row>
    <row r="70" spans="7:14" x14ac:dyDescent="0.25">
      <c r="G70" s="82"/>
      <c r="M70" s="4">
        <v>10024272</v>
      </c>
      <c r="N70" s="91"/>
    </row>
    <row r="71" spans="7:14" x14ac:dyDescent="0.25">
      <c r="G71" s="82"/>
      <c r="M71" s="4">
        <v>10024275</v>
      </c>
      <c r="N71" s="91"/>
    </row>
    <row r="72" spans="7:14" x14ac:dyDescent="0.25">
      <c r="M72" s="4">
        <v>10024324</v>
      </c>
      <c r="N72" s="91"/>
    </row>
    <row r="73" spans="7:14" x14ac:dyDescent="0.25">
      <c r="M73" s="4">
        <v>10024325</v>
      </c>
      <c r="N73" s="91"/>
    </row>
    <row r="74" spans="7:14" x14ac:dyDescent="0.25">
      <c r="M74" s="4">
        <v>10024334</v>
      </c>
      <c r="N74" s="91"/>
    </row>
    <row r="75" spans="7:14" x14ac:dyDescent="0.25">
      <c r="M75" s="4">
        <v>10024356</v>
      </c>
      <c r="N75" s="91"/>
    </row>
    <row r="76" spans="7:14" x14ac:dyDescent="0.25">
      <c r="M76" s="4">
        <v>10024366</v>
      </c>
      <c r="N76" s="91"/>
    </row>
    <row r="77" spans="7:14" x14ac:dyDescent="0.25">
      <c r="M77" s="4">
        <v>10024370</v>
      </c>
      <c r="N77" s="91"/>
    </row>
    <row r="78" spans="7:14" x14ac:dyDescent="0.25">
      <c r="M78" s="4">
        <v>10024376</v>
      </c>
      <c r="N78" s="91"/>
    </row>
    <row r="79" spans="7:14" x14ac:dyDescent="0.25">
      <c r="M79" s="4">
        <v>10024393</v>
      </c>
      <c r="N79" s="91"/>
    </row>
    <row r="80" spans="7:14" x14ac:dyDescent="0.25">
      <c r="M80" s="4">
        <v>10024425</v>
      </c>
      <c r="N80" s="91"/>
    </row>
    <row r="81" spans="13:14" x14ac:dyDescent="0.25">
      <c r="M81" s="4">
        <v>10024440</v>
      </c>
      <c r="N81" s="91"/>
    </row>
    <row r="82" spans="13:14" x14ac:dyDescent="0.25">
      <c r="M82" s="4">
        <v>10024450</v>
      </c>
      <c r="N82" s="91"/>
    </row>
    <row r="83" spans="13:14" x14ac:dyDescent="0.25">
      <c r="M83" s="4">
        <v>10024454</v>
      </c>
      <c r="N83" s="91"/>
    </row>
    <row r="84" spans="13:14" x14ac:dyDescent="0.25">
      <c r="M84" s="4">
        <v>10024455</v>
      </c>
      <c r="N84" s="91"/>
    </row>
    <row r="85" spans="13:14" x14ac:dyDescent="0.25">
      <c r="M85" s="4">
        <v>10024460</v>
      </c>
      <c r="N85" s="91"/>
    </row>
    <row r="86" spans="13:14" x14ac:dyDescent="0.25">
      <c r="M86" s="4">
        <v>10024468</v>
      </c>
      <c r="N86" s="91"/>
    </row>
    <row r="87" spans="13:14" x14ac:dyDescent="0.25">
      <c r="M87" s="4">
        <v>10024470</v>
      </c>
      <c r="N87" s="91"/>
    </row>
    <row r="88" spans="13:14" x14ac:dyDescent="0.25">
      <c r="M88" s="4">
        <v>10024477</v>
      </c>
      <c r="N88" s="91"/>
    </row>
    <row r="89" spans="13:14" x14ac:dyDescent="0.25">
      <c r="M89" s="4">
        <v>10024480</v>
      </c>
      <c r="N89" s="91"/>
    </row>
    <row r="90" spans="13:14" x14ac:dyDescent="0.25">
      <c r="M90" s="4">
        <v>10024494</v>
      </c>
      <c r="N90" s="91"/>
    </row>
    <row r="91" spans="13:14" x14ac:dyDescent="0.25">
      <c r="M91" s="4">
        <v>10024503</v>
      </c>
      <c r="N91" s="91"/>
    </row>
    <row r="92" spans="13:14" x14ac:dyDescent="0.25">
      <c r="M92" s="4">
        <v>10024529</v>
      </c>
      <c r="N92" s="91"/>
    </row>
    <row r="93" spans="13:14" x14ac:dyDescent="0.25">
      <c r="M93" s="4">
        <v>10024531</v>
      </c>
      <c r="N93" s="91"/>
    </row>
    <row r="94" spans="13:14" x14ac:dyDescent="0.25">
      <c r="M94" s="4">
        <v>10024534</v>
      </c>
      <c r="N94" s="91"/>
    </row>
    <row r="95" spans="13:14" x14ac:dyDescent="0.25">
      <c r="M95" s="4">
        <v>10024539</v>
      </c>
      <c r="N95" s="91"/>
    </row>
    <row r="96" spans="13:14" x14ac:dyDescent="0.25">
      <c r="M96" s="4">
        <v>10024540</v>
      </c>
      <c r="N96" s="91"/>
    </row>
    <row r="97" spans="13:14" x14ac:dyDescent="0.25">
      <c r="M97" s="4">
        <v>10024548</v>
      </c>
      <c r="N97" s="91"/>
    </row>
    <row r="98" spans="13:14" x14ac:dyDescent="0.25">
      <c r="M98" s="4">
        <v>10026071</v>
      </c>
      <c r="N98" s="91"/>
    </row>
    <row r="99" spans="13:14" x14ac:dyDescent="0.25">
      <c r="M99" s="4">
        <v>10026076</v>
      </c>
      <c r="N99" s="91"/>
    </row>
    <row r="100" spans="13:14" x14ac:dyDescent="0.25">
      <c r="M100" s="4">
        <v>10026077</v>
      </c>
      <c r="N100" s="91"/>
    </row>
    <row r="101" spans="13:14" x14ac:dyDescent="0.25">
      <c r="M101" s="4">
        <v>10026078</v>
      </c>
      <c r="N101" s="91"/>
    </row>
    <row r="102" spans="13:14" x14ac:dyDescent="0.25">
      <c r="M102" s="4">
        <v>10026080</v>
      </c>
      <c r="N102" s="91"/>
    </row>
    <row r="103" spans="13:14" x14ac:dyDescent="0.25">
      <c r="M103" s="4">
        <v>10026092</v>
      </c>
      <c r="N103" s="91"/>
    </row>
    <row r="104" spans="13:14" x14ac:dyDescent="0.25">
      <c r="M104" s="4">
        <v>10026095</v>
      </c>
      <c r="N104" s="91"/>
    </row>
    <row r="105" spans="13:14" x14ac:dyDescent="0.25">
      <c r="M105" s="4">
        <v>10026096</v>
      </c>
      <c r="N105" s="91"/>
    </row>
    <row r="106" spans="13:14" x14ac:dyDescent="0.25">
      <c r="M106" s="4">
        <v>10026099</v>
      </c>
      <c r="N106" s="91"/>
    </row>
    <row r="107" spans="13:14" x14ac:dyDescent="0.25">
      <c r="M107" s="4">
        <v>10026101</v>
      </c>
      <c r="N107" s="91"/>
    </row>
    <row r="108" spans="13:14" x14ac:dyDescent="0.25">
      <c r="M108" s="4">
        <v>10026103</v>
      </c>
      <c r="N108" s="91"/>
    </row>
    <row r="109" spans="13:14" x14ac:dyDescent="0.25">
      <c r="M109" s="4">
        <v>10026104</v>
      </c>
      <c r="N109" s="91"/>
    </row>
    <row r="110" spans="13:14" x14ac:dyDescent="0.25">
      <c r="M110" s="4">
        <v>10026105</v>
      </c>
      <c r="N110" s="91"/>
    </row>
    <row r="111" spans="13:14" x14ac:dyDescent="0.25">
      <c r="M111" s="4">
        <v>10026107</v>
      </c>
      <c r="N111" s="91"/>
    </row>
    <row r="112" spans="13:14" x14ac:dyDescent="0.25">
      <c r="M112" s="4">
        <v>10026108</v>
      </c>
      <c r="N112" s="91"/>
    </row>
    <row r="113" spans="13:14" x14ac:dyDescent="0.25">
      <c r="M113" s="4">
        <v>10026112</v>
      </c>
      <c r="N113" s="91"/>
    </row>
    <row r="114" spans="13:14" x14ac:dyDescent="0.25">
      <c r="M114" s="4">
        <v>10026115</v>
      </c>
      <c r="N114" s="91"/>
    </row>
    <row r="115" spans="13:14" x14ac:dyDescent="0.25">
      <c r="M115" s="4">
        <v>10026118</v>
      </c>
      <c r="N115" s="91"/>
    </row>
    <row r="116" spans="13:14" x14ac:dyDescent="0.25">
      <c r="M116" s="4">
        <v>10026121</v>
      </c>
      <c r="N116" s="91"/>
    </row>
    <row r="117" spans="13:14" x14ac:dyDescent="0.25">
      <c r="M117" s="4">
        <v>10026123</v>
      </c>
      <c r="N117" s="91"/>
    </row>
    <row r="118" spans="13:14" x14ac:dyDescent="0.25">
      <c r="M118" s="4">
        <v>10026124</v>
      </c>
      <c r="N118" s="91"/>
    </row>
    <row r="119" spans="13:14" x14ac:dyDescent="0.25">
      <c r="M119" s="4">
        <v>10026128</v>
      </c>
      <c r="N119" s="91"/>
    </row>
    <row r="120" spans="13:14" x14ac:dyDescent="0.25">
      <c r="M120" s="4">
        <v>10026130</v>
      </c>
      <c r="N120" s="91"/>
    </row>
    <row r="121" spans="13:14" x14ac:dyDescent="0.25">
      <c r="M121" s="4">
        <v>10026131</v>
      </c>
      <c r="N121" s="91"/>
    </row>
    <row r="122" spans="13:14" x14ac:dyDescent="0.25">
      <c r="M122" s="4">
        <v>10026134</v>
      </c>
      <c r="N122" s="91"/>
    </row>
    <row r="123" spans="13:14" x14ac:dyDescent="0.25">
      <c r="M123" s="4">
        <v>10026136</v>
      </c>
      <c r="N123" s="91"/>
    </row>
    <row r="124" spans="13:14" x14ac:dyDescent="0.25">
      <c r="M124" s="4">
        <v>10026137</v>
      </c>
      <c r="N124" s="91"/>
    </row>
    <row r="125" spans="13:14" x14ac:dyDescent="0.25">
      <c r="M125" s="4">
        <v>10026139</v>
      </c>
      <c r="N125" s="91"/>
    </row>
    <row r="126" spans="13:14" x14ac:dyDescent="0.25">
      <c r="M126" s="4">
        <v>10026141</v>
      </c>
      <c r="N126" s="91"/>
    </row>
    <row r="127" spans="13:14" x14ac:dyDescent="0.25">
      <c r="M127" s="4">
        <v>10026144</v>
      </c>
      <c r="N127" s="91"/>
    </row>
    <row r="128" spans="13:14" x14ac:dyDescent="0.25">
      <c r="M128" s="4">
        <v>10026146</v>
      </c>
      <c r="N128" s="91"/>
    </row>
    <row r="129" spans="13:14" x14ac:dyDescent="0.25">
      <c r="M129" s="4">
        <v>10026148</v>
      </c>
      <c r="N129" s="91"/>
    </row>
    <row r="130" spans="13:14" x14ac:dyDescent="0.25">
      <c r="M130" s="4">
        <v>10026150</v>
      </c>
      <c r="N130" s="91"/>
    </row>
    <row r="131" spans="13:14" x14ac:dyDescent="0.25">
      <c r="M131" s="4">
        <v>10026152</v>
      </c>
      <c r="N131" s="91"/>
    </row>
    <row r="132" spans="13:14" x14ac:dyDescent="0.25">
      <c r="M132" s="4">
        <v>10026154</v>
      </c>
      <c r="N132" s="91"/>
    </row>
    <row r="133" spans="13:14" x14ac:dyDescent="0.25">
      <c r="M133" s="4">
        <v>10026155</v>
      </c>
      <c r="N133" s="91"/>
    </row>
    <row r="134" spans="13:14" x14ac:dyDescent="0.25">
      <c r="M134" s="4">
        <v>10026156</v>
      </c>
      <c r="N134" s="91"/>
    </row>
    <row r="135" spans="13:14" x14ac:dyDescent="0.25">
      <c r="M135" s="4">
        <v>10026157</v>
      </c>
      <c r="N135" s="91"/>
    </row>
    <row r="136" spans="13:14" x14ac:dyDescent="0.25">
      <c r="M136" s="4">
        <v>10026158</v>
      </c>
      <c r="N136" s="91"/>
    </row>
    <row r="137" spans="13:14" x14ac:dyDescent="0.25">
      <c r="M137" s="4">
        <v>10026166</v>
      </c>
      <c r="N137" s="91"/>
    </row>
    <row r="138" spans="13:14" x14ac:dyDescent="0.25">
      <c r="M138" s="4">
        <v>10026167</v>
      </c>
      <c r="N138" s="91"/>
    </row>
    <row r="139" spans="13:14" x14ac:dyDescent="0.25">
      <c r="M139" s="4">
        <v>10026169</v>
      </c>
      <c r="N139" s="91"/>
    </row>
    <row r="140" spans="13:14" x14ac:dyDescent="0.25">
      <c r="M140" s="4">
        <v>10026178</v>
      </c>
      <c r="N140" s="91"/>
    </row>
    <row r="141" spans="13:14" x14ac:dyDescent="0.25">
      <c r="M141" s="4">
        <v>10026183</v>
      </c>
      <c r="N141" s="91"/>
    </row>
    <row r="142" spans="13:14" x14ac:dyDescent="0.25">
      <c r="M142" s="4">
        <v>10026184</v>
      </c>
      <c r="N142" s="91"/>
    </row>
    <row r="143" spans="13:14" x14ac:dyDescent="0.25">
      <c r="M143" s="4">
        <v>10026195</v>
      </c>
      <c r="N143" s="91"/>
    </row>
    <row r="144" spans="13:14" x14ac:dyDescent="0.25">
      <c r="M144" s="4">
        <v>10026197</v>
      </c>
      <c r="N144" s="91"/>
    </row>
    <row r="145" spans="13:14" x14ac:dyDescent="0.25">
      <c r="M145" s="4">
        <v>10026206</v>
      </c>
      <c r="N145" s="91"/>
    </row>
    <row r="146" spans="13:14" x14ac:dyDescent="0.25">
      <c r="M146" s="4">
        <v>10026210</v>
      </c>
      <c r="N146" s="9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5"/>
  <sheetViews>
    <sheetView topLeftCell="A28" zoomScale="115" zoomScaleNormal="115" workbookViewId="0">
      <selection activeCell="D67" sqref="D67"/>
    </sheetView>
  </sheetViews>
  <sheetFormatPr defaultRowHeight="15" x14ac:dyDescent="0.25"/>
  <cols>
    <col min="1" max="1" width="8.25" bestFit="1" customWidth="1"/>
    <col min="2" max="2" width="7.875" bestFit="1" customWidth="1"/>
    <col min="3" max="3" width="10.25" bestFit="1" customWidth="1"/>
    <col min="4" max="5" width="7.25" bestFit="1" customWidth="1"/>
    <col min="6" max="6" width="9.125" customWidth="1"/>
    <col min="7" max="8" width="9.875" style="16" bestFit="1" customWidth="1"/>
    <col min="9" max="9" width="11.875" style="86" bestFit="1" customWidth="1"/>
  </cols>
  <sheetData>
    <row r="1" spans="1:9" x14ac:dyDescent="0.25">
      <c r="A1" s="1" t="s">
        <v>414</v>
      </c>
      <c r="B1" s="2" t="s">
        <v>0</v>
      </c>
      <c r="C1" s="3" t="s">
        <v>415</v>
      </c>
      <c r="D1" s="1" t="s">
        <v>416</v>
      </c>
      <c r="E1" s="3" t="s">
        <v>417</v>
      </c>
      <c r="G1" s="1" t="s">
        <v>412</v>
      </c>
      <c r="H1" s="3" t="s">
        <v>0</v>
      </c>
      <c r="I1" s="84" t="s">
        <v>413</v>
      </c>
    </row>
    <row r="2" spans="1:9" x14ac:dyDescent="0.25">
      <c r="A2" s="4">
        <v>1</v>
      </c>
      <c r="B2" s="5">
        <v>30103753</v>
      </c>
      <c r="C2" s="7">
        <v>1</v>
      </c>
      <c r="D2" s="6">
        <v>0</v>
      </c>
      <c r="E2" s="8">
        <v>0</v>
      </c>
      <c r="F2" s="13"/>
      <c r="G2" s="87">
        <v>10023350</v>
      </c>
      <c r="H2" s="88">
        <v>30103753</v>
      </c>
      <c r="I2" s="85">
        <v>1.1345454545454545</v>
      </c>
    </row>
    <row r="3" spans="1:9" x14ac:dyDescent="0.25">
      <c r="A3" s="4">
        <v>2</v>
      </c>
      <c r="B3" s="5">
        <v>30103753</v>
      </c>
      <c r="C3" s="7">
        <v>2</v>
      </c>
      <c r="D3" s="6">
        <v>0</v>
      </c>
      <c r="E3" s="8">
        <v>0</v>
      </c>
      <c r="F3" s="13"/>
      <c r="G3" s="87">
        <v>10023350</v>
      </c>
      <c r="H3" s="88">
        <v>30103801</v>
      </c>
      <c r="I3" s="85">
        <v>1.1345454545454545</v>
      </c>
    </row>
    <row r="4" spans="1:9" x14ac:dyDescent="0.25">
      <c r="A4" s="4">
        <v>3</v>
      </c>
      <c r="B4" s="5">
        <v>30103753</v>
      </c>
      <c r="C4" s="7">
        <v>3</v>
      </c>
      <c r="D4" s="6">
        <v>0</v>
      </c>
      <c r="E4" s="8">
        <v>0</v>
      </c>
      <c r="F4" s="13"/>
      <c r="G4" s="87">
        <v>10023350</v>
      </c>
      <c r="H4" s="88">
        <v>30238079</v>
      </c>
      <c r="I4" s="85">
        <v>1.1345454545454545</v>
      </c>
    </row>
    <row r="5" spans="1:9" x14ac:dyDescent="0.25">
      <c r="A5" s="4">
        <v>4</v>
      </c>
      <c r="B5" s="5">
        <v>30103753</v>
      </c>
      <c r="C5" s="7">
        <v>4</v>
      </c>
      <c r="D5" s="6">
        <v>0</v>
      </c>
      <c r="E5" s="8">
        <v>0</v>
      </c>
      <c r="F5" s="13"/>
      <c r="G5" s="87">
        <v>10023350</v>
      </c>
      <c r="H5" s="88">
        <v>30248706</v>
      </c>
      <c r="I5" s="85">
        <v>1.1345454545454545</v>
      </c>
    </row>
    <row r="6" spans="1:9" x14ac:dyDescent="0.25">
      <c r="A6" s="4">
        <v>5</v>
      </c>
      <c r="B6" s="5">
        <v>30103753</v>
      </c>
      <c r="C6" s="7">
        <v>5</v>
      </c>
      <c r="D6" s="6">
        <v>0</v>
      </c>
      <c r="E6" s="8">
        <v>0</v>
      </c>
      <c r="F6" s="13"/>
      <c r="G6" s="87">
        <v>10023350</v>
      </c>
      <c r="H6" s="88">
        <v>30255599</v>
      </c>
      <c r="I6" s="85">
        <v>1.1345454545454545</v>
      </c>
    </row>
    <row r="7" spans="1:9" x14ac:dyDescent="0.25">
      <c r="A7" s="4">
        <v>6</v>
      </c>
      <c r="B7" s="5">
        <v>30103753</v>
      </c>
      <c r="C7" s="7">
        <v>6</v>
      </c>
      <c r="D7" s="6">
        <v>0</v>
      </c>
      <c r="E7" s="8">
        <v>0</v>
      </c>
      <c r="F7" s="13"/>
      <c r="G7" s="87">
        <v>10023350</v>
      </c>
      <c r="H7" s="88">
        <v>30255865</v>
      </c>
      <c r="I7" s="85">
        <v>1.1345454545454545</v>
      </c>
    </row>
    <row r="8" spans="1:9" x14ac:dyDescent="0.25">
      <c r="A8" s="4">
        <v>7</v>
      </c>
      <c r="B8" s="5">
        <v>30103753</v>
      </c>
      <c r="C8" s="7">
        <v>7</v>
      </c>
      <c r="D8" s="6">
        <v>0</v>
      </c>
      <c r="E8" s="8">
        <v>0</v>
      </c>
      <c r="F8" s="13"/>
      <c r="G8" s="87">
        <v>10023350</v>
      </c>
      <c r="H8" s="88">
        <v>30255887</v>
      </c>
      <c r="I8" s="85">
        <v>1.1345454545454545</v>
      </c>
    </row>
    <row r="9" spans="1:9" x14ac:dyDescent="0.25">
      <c r="A9" s="4">
        <v>8</v>
      </c>
      <c r="B9" s="5">
        <v>30103753</v>
      </c>
      <c r="C9" s="7">
        <v>8</v>
      </c>
      <c r="D9" s="6">
        <v>0</v>
      </c>
      <c r="E9" s="8">
        <v>0</v>
      </c>
      <c r="F9" s="13"/>
      <c r="G9" s="87">
        <v>10023350</v>
      </c>
      <c r="H9" s="88">
        <v>30256372</v>
      </c>
      <c r="I9" s="85">
        <v>1.1345454545454545</v>
      </c>
    </row>
    <row r="10" spans="1:9" x14ac:dyDescent="0.25">
      <c r="A10" s="4">
        <v>9</v>
      </c>
      <c r="B10" s="5">
        <v>30103753</v>
      </c>
      <c r="C10" s="7">
        <v>9</v>
      </c>
      <c r="D10" s="6">
        <v>0</v>
      </c>
      <c r="E10" s="8">
        <v>0</v>
      </c>
      <c r="F10" s="13"/>
      <c r="G10" s="87">
        <v>10023350</v>
      </c>
      <c r="H10" s="88">
        <v>30256752</v>
      </c>
      <c r="I10" s="85">
        <v>1.1345454545454545</v>
      </c>
    </row>
    <row r="11" spans="1:9" x14ac:dyDescent="0.25">
      <c r="A11" s="4">
        <v>10</v>
      </c>
      <c r="B11" s="5">
        <v>30103753</v>
      </c>
      <c r="C11" s="7">
        <v>10</v>
      </c>
      <c r="D11" s="6">
        <v>0</v>
      </c>
      <c r="E11" s="8">
        <v>0</v>
      </c>
      <c r="F11" s="13"/>
      <c r="G11" s="87">
        <v>10023350</v>
      </c>
      <c r="H11" s="88">
        <v>30256899</v>
      </c>
      <c r="I11" s="85">
        <v>1.1345454545454545</v>
      </c>
    </row>
    <row r="12" spans="1:9" x14ac:dyDescent="0.25">
      <c r="A12" s="4">
        <v>11</v>
      </c>
      <c r="B12" s="5">
        <v>30103753</v>
      </c>
      <c r="C12" s="7">
        <v>11</v>
      </c>
      <c r="D12" s="6">
        <v>0</v>
      </c>
      <c r="E12" s="8">
        <v>0</v>
      </c>
      <c r="F12" s="13"/>
      <c r="G12" s="87">
        <v>10023350</v>
      </c>
      <c r="H12" s="88">
        <v>30256958</v>
      </c>
      <c r="I12" s="85">
        <v>1.1345454545454545</v>
      </c>
    </row>
    <row r="13" spans="1:9" x14ac:dyDescent="0.25">
      <c r="A13" s="4">
        <v>12</v>
      </c>
      <c r="B13" s="5">
        <v>30103753</v>
      </c>
      <c r="C13" s="7">
        <v>12</v>
      </c>
      <c r="D13" s="6">
        <v>0</v>
      </c>
      <c r="E13" s="8">
        <v>0</v>
      </c>
      <c r="F13" s="13"/>
      <c r="G13" s="87">
        <v>10023350</v>
      </c>
      <c r="H13" s="88">
        <v>30274734</v>
      </c>
      <c r="I13" s="85">
        <v>1.1345454545454545</v>
      </c>
    </row>
    <row r="14" spans="1:9" x14ac:dyDescent="0.25">
      <c r="A14" s="4">
        <v>13</v>
      </c>
      <c r="B14" s="5">
        <v>30103753</v>
      </c>
      <c r="C14" s="7">
        <v>13</v>
      </c>
      <c r="D14" s="6">
        <v>0</v>
      </c>
      <c r="E14" s="8">
        <v>0</v>
      </c>
      <c r="F14" s="13"/>
      <c r="G14" s="87">
        <v>10023350</v>
      </c>
      <c r="H14" s="88">
        <v>30274790</v>
      </c>
      <c r="I14" s="85">
        <v>1.1345454545454545</v>
      </c>
    </row>
    <row r="15" spans="1:9" x14ac:dyDescent="0.25">
      <c r="A15" s="4">
        <v>14</v>
      </c>
      <c r="B15" s="5">
        <v>30103753</v>
      </c>
      <c r="C15" s="7">
        <v>14</v>
      </c>
      <c r="D15" s="6">
        <v>0</v>
      </c>
      <c r="E15" s="8">
        <v>0</v>
      </c>
      <c r="F15" s="13"/>
      <c r="G15" s="87">
        <v>10023350</v>
      </c>
      <c r="H15" s="88">
        <v>30274815</v>
      </c>
      <c r="I15" s="85">
        <v>1.1345454545454545</v>
      </c>
    </row>
    <row r="16" spans="1:9" x14ac:dyDescent="0.25">
      <c r="A16" s="4">
        <v>15</v>
      </c>
      <c r="B16" s="5">
        <v>30103753</v>
      </c>
      <c r="C16" s="7">
        <v>15</v>
      </c>
      <c r="D16" s="6">
        <v>0</v>
      </c>
      <c r="E16" s="8">
        <v>0</v>
      </c>
      <c r="F16" s="13"/>
      <c r="G16" s="87">
        <v>10023350</v>
      </c>
      <c r="H16" s="88">
        <v>30276367</v>
      </c>
      <c r="I16" s="85">
        <v>1.1345454545454545</v>
      </c>
    </row>
    <row r="17" spans="1:9" x14ac:dyDescent="0.25">
      <c r="A17" s="4">
        <v>16</v>
      </c>
      <c r="B17" s="5">
        <v>30103753</v>
      </c>
      <c r="C17" s="7">
        <v>16</v>
      </c>
      <c r="D17" s="6">
        <v>0</v>
      </c>
      <c r="E17" s="8">
        <v>0</v>
      </c>
      <c r="F17" s="13"/>
      <c r="G17" s="87">
        <v>10023350</v>
      </c>
      <c r="H17" s="88">
        <v>30285185</v>
      </c>
      <c r="I17" s="85">
        <v>1.1345454545454545</v>
      </c>
    </row>
    <row r="18" spans="1:9" x14ac:dyDescent="0.25">
      <c r="A18" s="4">
        <v>17</v>
      </c>
      <c r="B18" s="5">
        <v>30103753</v>
      </c>
      <c r="C18" s="7">
        <v>17</v>
      </c>
      <c r="D18" s="6">
        <v>0</v>
      </c>
      <c r="E18" s="8">
        <v>0</v>
      </c>
      <c r="F18" s="13"/>
      <c r="G18" s="87">
        <v>10023350</v>
      </c>
      <c r="H18" s="88">
        <v>30285347</v>
      </c>
      <c r="I18" s="85">
        <v>1.1345454545454545</v>
      </c>
    </row>
    <row r="19" spans="1:9" x14ac:dyDescent="0.25">
      <c r="A19" s="4">
        <v>18</v>
      </c>
      <c r="B19" s="5">
        <v>30103753</v>
      </c>
      <c r="C19" s="7">
        <v>18</v>
      </c>
      <c r="D19" s="6">
        <v>0</v>
      </c>
      <c r="E19" s="8">
        <v>0</v>
      </c>
      <c r="F19" s="13"/>
      <c r="G19" s="87">
        <v>10023350</v>
      </c>
      <c r="H19" s="88">
        <v>30296282</v>
      </c>
      <c r="I19" s="85">
        <v>1.1345454545454545</v>
      </c>
    </row>
    <row r="20" spans="1:9" x14ac:dyDescent="0.25">
      <c r="A20" s="4">
        <v>19</v>
      </c>
      <c r="B20" s="5">
        <v>30103753</v>
      </c>
      <c r="C20" s="7">
        <v>19</v>
      </c>
      <c r="D20" s="6">
        <v>9700</v>
      </c>
      <c r="E20" s="8">
        <v>6</v>
      </c>
      <c r="F20" s="13"/>
      <c r="G20" s="87">
        <v>10023350</v>
      </c>
      <c r="H20" s="88">
        <v>30313264</v>
      </c>
      <c r="I20" s="85">
        <v>1.1345454545454545</v>
      </c>
    </row>
    <row r="21" spans="1:9" x14ac:dyDescent="0.25">
      <c r="A21" s="4">
        <v>20</v>
      </c>
      <c r="B21" s="5">
        <v>30103753</v>
      </c>
      <c r="C21" s="7">
        <v>20</v>
      </c>
      <c r="D21" s="6">
        <v>0</v>
      </c>
      <c r="E21" s="8">
        <v>0</v>
      </c>
      <c r="F21" s="13"/>
      <c r="G21" s="87">
        <v>10023350</v>
      </c>
      <c r="H21" s="88">
        <v>30313345</v>
      </c>
      <c r="I21" s="85">
        <v>1.1345454545454545</v>
      </c>
    </row>
    <row r="22" spans="1:9" x14ac:dyDescent="0.25">
      <c r="A22" s="4">
        <v>21</v>
      </c>
      <c r="B22" s="5">
        <v>30103753</v>
      </c>
      <c r="C22" s="7">
        <v>21</v>
      </c>
      <c r="D22" s="6">
        <v>0</v>
      </c>
      <c r="E22" s="8">
        <v>0</v>
      </c>
      <c r="F22" s="13"/>
      <c r="G22" s="87">
        <v>10023350</v>
      </c>
      <c r="H22" s="88">
        <v>30325960</v>
      </c>
      <c r="I22" s="85">
        <v>1.1345454545454545</v>
      </c>
    </row>
    <row r="23" spans="1:9" x14ac:dyDescent="0.25">
      <c r="A23" s="4">
        <v>22</v>
      </c>
      <c r="B23" s="5">
        <v>30103753</v>
      </c>
      <c r="C23" s="7">
        <v>22</v>
      </c>
      <c r="D23" s="6">
        <v>0</v>
      </c>
      <c r="E23" s="8">
        <v>0</v>
      </c>
      <c r="F23" s="13"/>
      <c r="G23" s="87">
        <v>10023350</v>
      </c>
      <c r="H23" s="88">
        <v>30339200</v>
      </c>
      <c r="I23" s="85">
        <v>1.1345454545454545</v>
      </c>
    </row>
    <row r="24" spans="1:9" x14ac:dyDescent="0.25">
      <c r="A24" s="4">
        <v>23</v>
      </c>
      <c r="B24" s="5">
        <v>30103753</v>
      </c>
      <c r="C24" s="7">
        <v>23</v>
      </c>
      <c r="D24" s="6">
        <v>0</v>
      </c>
      <c r="E24" s="8">
        <v>0</v>
      </c>
      <c r="F24" s="13"/>
      <c r="G24" s="87">
        <v>10023350</v>
      </c>
      <c r="H24" s="88">
        <v>30342952</v>
      </c>
      <c r="I24" s="85">
        <v>1.1345454545454545</v>
      </c>
    </row>
    <row r="25" spans="1:9" x14ac:dyDescent="0.25">
      <c r="A25" s="4">
        <v>24</v>
      </c>
      <c r="B25" s="5">
        <v>30103753</v>
      </c>
      <c r="C25" s="7">
        <v>24</v>
      </c>
      <c r="D25" s="6">
        <v>0</v>
      </c>
      <c r="E25" s="8">
        <v>0</v>
      </c>
      <c r="F25" s="13"/>
      <c r="G25" s="87">
        <v>10023350</v>
      </c>
      <c r="H25" s="88">
        <v>30346325</v>
      </c>
      <c r="I25" s="85">
        <v>1.1345454545454545</v>
      </c>
    </row>
    <row r="26" spans="1:9" x14ac:dyDescent="0.25">
      <c r="A26" s="4">
        <v>25</v>
      </c>
      <c r="B26" s="5">
        <v>30103753</v>
      </c>
      <c r="C26" s="7">
        <v>25</v>
      </c>
      <c r="D26" s="6">
        <v>52000</v>
      </c>
      <c r="E26" s="8">
        <v>2</v>
      </c>
      <c r="F26" s="13"/>
      <c r="G26" s="87">
        <v>10023350</v>
      </c>
      <c r="H26" s="88">
        <v>30388477</v>
      </c>
      <c r="I26" s="85">
        <v>1.1345454545454545</v>
      </c>
    </row>
    <row r="27" spans="1:9" x14ac:dyDescent="0.25">
      <c r="A27" s="4">
        <v>26</v>
      </c>
      <c r="B27" s="5">
        <v>30103753</v>
      </c>
      <c r="C27" s="7">
        <v>26</v>
      </c>
      <c r="D27" s="6">
        <v>0</v>
      </c>
      <c r="E27" s="8">
        <v>0</v>
      </c>
      <c r="F27" s="13"/>
      <c r="G27" s="87">
        <v>10023350</v>
      </c>
      <c r="H27" s="88">
        <v>30446865</v>
      </c>
      <c r="I27" s="85">
        <v>1.1345454545454545</v>
      </c>
    </row>
    <row r="28" spans="1:9" x14ac:dyDescent="0.25">
      <c r="A28" s="4">
        <v>27</v>
      </c>
      <c r="B28" s="5">
        <v>30103753</v>
      </c>
      <c r="C28" s="7">
        <v>27</v>
      </c>
      <c r="D28" s="6">
        <v>0</v>
      </c>
      <c r="E28" s="8">
        <v>0</v>
      </c>
      <c r="G28" s="87">
        <v>10023356</v>
      </c>
      <c r="H28" s="88">
        <v>30103753</v>
      </c>
      <c r="I28" s="85">
        <v>0.97454545454545449</v>
      </c>
    </row>
    <row r="29" spans="1:9" x14ac:dyDescent="0.25">
      <c r="A29" s="4">
        <v>28</v>
      </c>
      <c r="B29" s="5">
        <v>30103753</v>
      </c>
      <c r="C29" s="7">
        <v>28</v>
      </c>
      <c r="D29" s="6">
        <v>0</v>
      </c>
      <c r="E29" s="8">
        <v>0</v>
      </c>
      <c r="G29" s="87">
        <v>10023356</v>
      </c>
      <c r="H29" s="88">
        <v>30103786</v>
      </c>
      <c r="I29" s="85">
        <v>0.82499999999999996</v>
      </c>
    </row>
    <row r="30" spans="1:9" x14ac:dyDescent="0.25">
      <c r="A30" s="4">
        <v>29</v>
      </c>
      <c r="B30" s="5">
        <v>30103753</v>
      </c>
      <c r="C30" s="7">
        <v>29</v>
      </c>
      <c r="D30" s="6">
        <v>0</v>
      </c>
      <c r="E30" s="8">
        <v>0</v>
      </c>
      <c r="G30" s="87">
        <v>10023356</v>
      </c>
      <c r="H30" s="88">
        <v>30103801</v>
      </c>
      <c r="I30" s="85">
        <v>0.97454545454545449</v>
      </c>
    </row>
    <row r="31" spans="1:9" x14ac:dyDescent="0.25">
      <c r="A31" s="4">
        <v>30</v>
      </c>
      <c r="B31" s="5">
        <v>30103753</v>
      </c>
      <c r="C31" s="7">
        <v>30</v>
      </c>
      <c r="D31" s="6">
        <v>0</v>
      </c>
      <c r="E31" s="8">
        <v>0</v>
      </c>
      <c r="G31" s="87">
        <v>10023356</v>
      </c>
      <c r="H31" s="88">
        <v>30238079</v>
      </c>
      <c r="I31" s="85">
        <v>0.97454545454545449</v>
      </c>
    </row>
    <row r="32" spans="1:9" x14ac:dyDescent="0.25">
      <c r="A32" s="4">
        <v>31</v>
      </c>
      <c r="B32" s="5">
        <v>30103753</v>
      </c>
      <c r="C32" s="7">
        <v>31</v>
      </c>
      <c r="D32" s="6">
        <v>20000</v>
      </c>
      <c r="E32" s="8">
        <v>2</v>
      </c>
      <c r="G32" s="87">
        <v>10023356</v>
      </c>
      <c r="H32" s="88">
        <v>30248669</v>
      </c>
      <c r="I32" s="85">
        <v>0.82499999999999996</v>
      </c>
    </row>
    <row r="33" spans="1:9" x14ac:dyDescent="0.25">
      <c r="A33" s="4">
        <v>32</v>
      </c>
      <c r="B33" s="5">
        <v>30103753</v>
      </c>
      <c r="C33" s="7">
        <v>32</v>
      </c>
      <c r="D33" s="6">
        <v>0</v>
      </c>
      <c r="E33" s="8">
        <v>0</v>
      </c>
      <c r="G33" s="87">
        <v>10023356</v>
      </c>
      <c r="H33" s="88">
        <v>30248706</v>
      </c>
      <c r="I33" s="85">
        <v>0.97454545454545449</v>
      </c>
    </row>
    <row r="34" spans="1:9" x14ac:dyDescent="0.25">
      <c r="A34" s="4">
        <v>33</v>
      </c>
      <c r="B34" s="5">
        <v>30103753</v>
      </c>
      <c r="C34" s="7">
        <v>33</v>
      </c>
      <c r="D34" s="6">
        <v>0</v>
      </c>
      <c r="E34" s="8">
        <v>0</v>
      </c>
      <c r="G34" s="87">
        <v>10023356</v>
      </c>
      <c r="H34" s="88">
        <v>30248728</v>
      </c>
      <c r="I34" s="85">
        <v>0.82499999999999996</v>
      </c>
    </row>
    <row r="35" spans="1:9" x14ac:dyDescent="0.25">
      <c r="A35" s="4">
        <v>34</v>
      </c>
      <c r="B35" s="5">
        <v>30103753</v>
      </c>
      <c r="C35" s="7">
        <v>34</v>
      </c>
      <c r="D35" s="6">
        <v>0</v>
      </c>
      <c r="E35" s="8">
        <v>0</v>
      </c>
      <c r="G35" s="87">
        <v>10023356</v>
      </c>
      <c r="H35" s="88">
        <v>30248740</v>
      </c>
      <c r="I35" s="85">
        <v>0.82499999999999996</v>
      </c>
    </row>
    <row r="36" spans="1:9" x14ac:dyDescent="0.25">
      <c r="A36" s="4">
        <v>35</v>
      </c>
      <c r="B36" s="5">
        <v>30103753</v>
      </c>
      <c r="C36" s="7">
        <v>35</v>
      </c>
      <c r="D36" s="6">
        <v>0</v>
      </c>
      <c r="E36" s="8">
        <v>0</v>
      </c>
      <c r="G36" s="87">
        <v>10023356</v>
      </c>
      <c r="H36" s="88">
        <v>30255599</v>
      </c>
      <c r="I36" s="85">
        <v>0.97454545454545449</v>
      </c>
    </row>
    <row r="37" spans="1:9" x14ac:dyDescent="0.25">
      <c r="A37" s="4">
        <v>36</v>
      </c>
      <c r="B37" s="5">
        <v>30103753</v>
      </c>
      <c r="C37" s="7">
        <v>36</v>
      </c>
      <c r="D37" s="6">
        <v>0</v>
      </c>
      <c r="E37" s="8">
        <v>0</v>
      </c>
      <c r="G37" s="87">
        <v>10023356</v>
      </c>
      <c r="H37" s="88">
        <v>30255865</v>
      </c>
      <c r="I37" s="85">
        <v>0.97454545454545449</v>
      </c>
    </row>
    <row r="38" spans="1:9" x14ac:dyDescent="0.25">
      <c r="A38" s="4">
        <v>37</v>
      </c>
      <c r="B38" s="5">
        <v>30103753</v>
      </c>
      <c r="C38" s="7">
        <v>37</v>
      </c>
      <c r="D38" s="6">
        <v>0</v>
      </c>
      <c r="E38" s="8">
        <v>0</v>
      </c>
      <c r="G38" s="87">
        <v>10023356</v>
      </c>
      <c r="H38" s="88">
        <v>30255887</v>
      </c>
      <c r="I38" s="85">
        <v>0.97454545454545449</v>
      </c>
    </row>
    <row r="39" spans="1:9" x14ac:dyDescent="0.25">
      <c r="A39" s="4">
        <v>38</v>
      </c>
      <c r="B39" s="5">
        <v>30103753</v>
      </c>
      <c r="C39" s="7">
        <v>38</v>
      </c>
      <c r="D39" s="6">
        <v>42400</v>
      </c>
      <c r="E39" s="8">
        <v>6</v>
      </c>
      <c r="G39" s="87">
        <v>10023356</v>
      </c>
      <c r="H39" s="88">
        <v>30256349</v>
      </c>
      <c r="I39" s="85">
        <v>0.82499999999999996</v>
      </c>
    </row>
    <row r="40" spans="1:9" x14ac:dyDescent="0.25">
      <c r="A40" s="4">
        <v>39</v>
      </c>
      <c r="B40" s="5">
        <v>30103753</v>
      </c>
      <c r="C40" s="7">
        <v>39</v>
      </c>
      <c r="D40" s="6">
        <v>0</v>
      </c>
      <c r="E40" s="8">
        <v>0</v>
      </c>
      <c r="G40" s="87">
        <v>10023356</v>
      </c>
      <c r="H40" s="88">
        <v>30256372</v>
      </c>
      <c r="I40" s="85">
        <v>0.97454545454545449</v>
      </c>
    </row>
    <row r="41" spans="1:9" x14ac:dyDescent="0.25">
      <c r="A41" s="4">
        <v>40</v>
      </c>
      <c r="B41" s="5">
        <v>30103753</v>
      </c>
      <c r="C41" s="7">
        <v>40</v>
      </c>
      <c r="D41" s="6">
        <v>0</v>
      </c>
      <c r="E41" s="8">
        <v>0</v>
      </c>
      <c r="G41" s="87">
        <v>10023356</v>
      </c>
      <c r="H41" s="88">
        <v>30256512</v>
      </c>
      <c r="I41" s="85">
        <v>0.82499999999999996</v>
      </c>
    </row>
    <row r="42" spans="1:9" x14ac:dyDescent="0.25">
      <c r="A42" s="4">
        <v>41</v>
      </c>
      <c r="B42" s="5">
        <v>30103786</v>
      </c>
      <c r="C42" s="7">
        <v>1</v>
      </c>
      <c r="D42" s="6">
        <v>0</v>
      </c>
      <c r="E42" s="8">
        <v>0</v>
      </c>
      <c r="G42" s="87">
        <v>10023356</v>
      </c>
      <c r="H42" s="88">
        <v>30256730</v>
      </c>
      <c r="I42" s="85">
        <v>0.82499999999999996</v>
      </c>
    </row>
    <row r="43" spans="1:9" x14ac:dyDescent="0.25">
      <c r="A43" s="4">
        <v>42</v>
      </c>
      <c r="B43" s="5">
        <v>30103786</v>
      </c>
      <c r="C43" s="7">
        <v>2</v>
      </c>
      <c r="D43" s="6">
        <v>0</v>
      </c>
      <c r="E43" s="8">
        <v>0</v>
      </c>
      <c r="G43" s="87">
        <v>10023356</v>
      </c>
      <c r="H43" s="88">
        <v>30256752</v>
      </c>
      <c r="I43" s="85">
        <v>0.97454545454545449</v>
      </c>
    </row>
    <row r="44" spans="1:9" x14ac:dyDescent="0.25">
      <c r="A44" s="4">
        <v>43</v>
      </c>
      <c r="B44" s="5">
        <v>30103786</v>
      </c>
      <c r="C44" s="7">
        <v>3</v>
      </c>
      <c r="D44" s="6">
        <v>0</v>
      </c>
      <c r="E44" s="8">
        <v>0</v>
      </c>
      <c r="G44" s="87">
        <v>10023356</v>
      </c>
      <c r="H44" s="88">
        <v>30256899</v>
      </c>
      <c r="I44" s="85">
        <v>0.97454545454545449</v>
      </c>
    </row>
    <row r="45" spans="1:9" x14ac:dyDescent="0.25">
      <c r="A45" s="4">
        <v>44</v>
      </c>
      <c r="B45" s="5">
        <v>30103786</v>
      </c>
      <c r="C45" s="7">
        <v>4</v>
      </c>
      <c r="D45" s="6">
        <v>0</v>
      </c>
      <c r="E45" s="8">
        <v>0</v>
      </c>
      <c r="G45" s="87">
        <v>10023356</v>
      </c>
      <c r="H45" s="88">
        <v>30256914</v>
      </c>
      <c r="I45" s="85">
        <v>0.82499999999999996</v>
      </c>
    </row>
    <row r="46" spans="1:9" x14ac:dyDescent="0.25">
      <c r="A46" s="4">
        <v>45</v>
      </c>
      <c r="B46" s="5">
        <v>30103786</v>
      </c>
      <c r="C46" s="7">
        <v>5</v>
      </c>
      <c r="D46" s="6">
        <v>0</v>
      </c>
      <c r="E46" s="8">
        <v>0</v>
      </c>
      <c r="G46" s="87">
        <v>10023356</v>
      </c>
      <c r="H46" s="88">
        <v>30256958</v>
      </c>
      <c r="I46" s="85">
        <v>0.97454545454545449</v>
      </c>
    </row>
    <row r="47" spans="1:9" x14ac:dyDescent="0.25">
      <c r="A47" s="4">
        <v>46</v>
      </c>
      <c r="B47" s="5">
        <v>30103786</v>
      </c>
      <c r="C47" s="7">
        <v>6</v>
      </c>
      <c r="D47" s="6">
        <v>0</v>
      </c>
      <c r="E47" s="8">
        <v>0</v>
      </c>
      <c r="G47" s="87">
        <v>10023356</v>
      </c>
      <c r="H47" s="88">
        <v>30274734</v>
      </c>
      <c r="I47" s="85">
        <v>0.97454545454545449</v>
      </c>
    </row>
    <row r="48" spans="1:9" x14ac:dyDescent="0.25">
      <c r="A48" s="4">
        <v>47</v>
      </c>
      <c r="B48" s="5">
        <v>30103786</v>
      </c>
      <c r="C48" s="7">
        <v>7</v>
      </c>
      <c r="D48" s="6">
        <v>0</v>
      </c>
      <c r="E48" s="8">
        <v>0</v>
      </c>
      <c r="G48" s="87">
        <v>10023356</v>
      </c>
      <c r="H48" s="88">
        <v>30274790</v>
      </c>
      <c r="I48" s="85">
        <v>0.97454545454545449</v>
      </c>
    </row>
    <row r="49" spans="1:9" x14ac:dyDescent="0.25">
      <c r="A49" s="4">
        <v>48</v>
      </c>
      <c r="B49" s="5">
        <v>30103786</v>
      </c>
      <c r="C49" s="7">
        <v>8</v>
      </c>
      <c r="D49" s="6">
        <v>0</v>
      </c>
      <c r="E49" s="8">
        <v>0</v>
      </c>
      <c r="G49" s="87">
        <v>10023356</v>
      </c>
      <c r="H49" s="88">
        <v>30274815</v>
      </c>
      <c r="I49" s="85">
        <v>0.97454545454545449</v>
      </c>
    </row>
    <row r="50" spans="1:9" x14ac:dyDescent="0.25">
      <c r="A50" s="4">
        <v>49</v>
      </c>
      <c r="B50" s="5">
        <v>30103786</v>
      </c>
      <c r="C50" s="7">
        <v>9</v>
      </c>
      <c r="D50" s="6">
        <v>0</v>
      </c>
      <c r="E50" s="8">
        <v>0</v>
      </c>
      <c r="G50" s="87">
        <v>10023356</v>
      </c>
      <c r="H50" s="88">
        <v>30276367</v>
      </c>
      <c r="I50" s="85">
        <v>0.97454545454545449</v>
      </c>
    </row>
    <row r="51" spans="1:9" x14ac:dyDescent="0.25">
      <c r="A51" s="4">
        <v>50</v>
      </c>
      <c r="B51" s="5">
        <v>30103786</v>
      </c>
      <c r="C51" s="7">
        <v>10</v>
      </c>
      <c r="D51" s="6">
        <v>0</v>
      </c>
      <c r="E51" s="8">
        <v>0</v>
      </c>
      <c r="G51" s="87">
        <v>10023356</v>
      </c>
      <c r="H51" s="88">
        <v>30285163</v>
      </c>
      <c r="I51" s="85">
        <v>0.82499999999999996</v>
      </c>
    </row>
    <row r="52" spans="1:9" x14ac:dyDescent="0.25">
      <c r="A52" s="4">
        <v>51</v>
      </c>
      <c r="B52" s="5">
        <v>30103786</v>
      </c>
      <c r="C52" s="7">
        <v>11</v>
      </c>
      <c r="D52" s="6">
        <v>0</v>
      </c>
      <c r="E52" s="8">
        <v>0</v>
      </c>
      <c r="G52" s="87">
        <v>10023356</v>
      </c>
      <c r="H52" s="88">
        <v>30285185</v>
      </c>
      <c r="I52" s="85">
        <v>0.97454545454545449</v>
      </c>
    </row>
    <row r="53" spans="1:9" x14ac:dyDescent="0.25">
      <c r="A53" s="4">
        <v>52</v>
      </c>
      <c r="B53" s="5">
        <v>30103786</v>
      </c>
      <c r="C53" s="7">
        <v>12</v>
      </c>
      <c r="D53" s="6">
        <v>0</v>
      </c>
      <c r="E53" s="8">
        <v>0</v>
      </c>
      <c r="G53" s="87">
        <v>10023356</v>
      </c>
      <c r="H53" s="88">
        <v>30285347</v>
      </c>
      <c r="I53" s="85">
        <v>0.97454545454545449</v>
      </c>
    </row>
    <row r="54" spans="1:9" x14ac:dyDescent="0.25">
      <c r="A54" s="4">
        <v>53</v>
      </c>
      <c r="B54" s="5">
        <v>30103786</v>
      </c>
      <c r="C54" s="7">
        <v>13</v>
      </c>
      <c r="D54" s="6">
        <v>0</v>
      </c>
      <c r="E54" s="8">
        <v>0</v>
      </c>
      <c r="G54" s="87">
        <v>10023356</v>
      </c>
      <c r="H54" s="88">
        <v>30293647</v>
      </c>
      <c r="I54" s="85">
        <v>0.82499999999999996</v>
      </c>
    </row>
    <row r="55" spans="1:9" x14ac:dyDescent="0.25">
      <c r="A55" s="4">
        <v>54</v>
      </c>
      <c r="B55" s="5">
        <v>30103786</v>
      </c>
      <c r="C55" s="7">
        <v>14</v>
      </c>
      <c r="D55" s="6">
        <v>0</v>
      </c>
      <c r="E55" s="8">
        <v>0</v>
      </c>
      <c r="G55" s="87">
        <v>10023356</v>
      </c>
      <c r="H55" s="88">
        <v>30296282</v>
      </c>
      <c r="I55" s="85">
        <v>0.97454545454545449</v>
      </c>
    </row>
    <row r="56" spans="1:9" x14ac:dyDescent="0.25">
      <c r="A56" s="4">
        <v>55</v>
      </c>
      <c r="B56" s="5">
        <v>30103786</v>
      </c>
      <c r="C56" s="7">
        <v>15</v>
      </c>
      <c r="D56" s="6">
        <v>0</v>
      </c>
      <c r="E56" s="8">
        <v>0</v>
      </c>
      <c r="G56" s="87">
        <v>10023356</v>
      </c>
      <c r="H56" s="88">
        <v>30297881</v>
      </c>
      <c r="I56" s="85">
        <v>0.82499999999999996</v>
      </c>
    </row>
    <row r="57" spans="1:9" x14ac:dyDescent="0.25">
      <c r="A57" s="4">
        <v>56</v>
      </c>
      <c r="B57" s="5">
        <v>30103786</v>
      </c>
      <c r="C57" s="7">
        <v>16</v>
      </c>
      <c r="D57" s="6">
        <v>0</v>
      </c>
      <c r="E57" s="8">
        <v>0</v>
      </c>
      <c r="G57" s="87">
        <v>10023356</v>
      </c>
      <c r="H57" s="88">
        <v>30313264</v>
      </c>
      <c r="I57" s="85">
        <v>0.97454545454545449</v>
      </c>
    </row>
    <row r="58" spans="1:9" x14ac:dyDescent="0.25">
      <c r="A58" s="4">
        <v>57</v>
      </c>
      <c r="B58" s="5">
        <v>30103786</v>
      </c>
      <c r="C58" s="7">
        <v>17</v>
      </c>
      <c r="D58" s="6">
        <v>0</v>
      </c>
      <c r="E58" s="8">
        <v>0</v>
      </c>
      <c r="G58" s="87">
        <v>10023356</v>
      </c>
      <c r="H58" s="88">
        <v>30313323</v>
      </c>
      <c r="I58" s="85">
        <v>0.82499999999999996</v>
      </c>
    </row>
    <row r="59" spans="1:9" x14ac:dyDescent="0.25">
      <c r="A59" s="4">
        <v>58</v>
      </c>
      <c r="B59" s="5">
        <v>30103786</v>
      </c>
      <c r="C59" s="7">
        <v>18</v>
      </c>
      <c r="D59" s="6">
        <v>0</v>
      </c>
      <c r="E59" s="8">
        <v>0</v>
      </c>
      <c r="G59" s="87">
        <v>10023356</v>
      </c>
      <c r="H59" s="88">
        <v>30313345</v>
      </c>
      <c r="I59" s="85">
        <v>0.97454545454545449</v>
      </c>
    </row>
    <row r="60" spans="1:9" x14ac:dyDescent="0.25">
      <c r="A60" s="4">
        <v>59</v>
      </c>
      <c r="B60" s="5">
        <v>30103786</v>
      </c>
      <c r="C60" s="7">
        <v>19</v>
      </c>
      <c r="D60" s="6">
        <v>0</v>
      </c>
      <c r="E60" s="8">
        <v>0</v>
      </c>
      <c r="G60" s="87">
        <v>10023356</v>
      </c>
      <c r="H60" s="88">
        <v>30325960</v>
      </c>
      <c r="I60" s="85">
        <v>0.97454545454545449</v>
      </c>
    </row>
    <row r="61" spans="1:9" x14ac:dyDescent="0.25">
      <c r="A61" s="4">
        <v>60</v>
      </c>
      <c r="B61" s="5">
        <v>30103786</v>
      </c>
      <c r="C61" s="7">
        <v>20</v>
      </c>
      <c r="D61" s="6">
        <v>0</v>
      </c>
      <c r="E61" s="8">
        <v>0</v>
      </c>
      <c r="G61" s="87">
        <v>10023356</v>
      </c>
      <c r="H61" s="88">
        <v>30339200</v>
      </c>
      <c r="I61" s="85">
        <v>0.97454545454545449</v>
      </c>
    </row>
    <row r="62" spans="1:9" x14ac:dyDescent="0.25">
      <c r="A62" s="4">
        <v>61</v>
      </c>
      <c r="B62" s="5">
        <v>30103786</v>
      </c>
      <c r="C62" s="7">
        <v>21</v>
      </c>
      <c r="D62" s="6">
        <v>0</v>
      </c>
      <c r="E62" s="8">
        <v>0</v>
      </c>
      <c r="G62" s="87">
        <v>10023356</v>
      </c>
      <c r="H62" s="88">
        <v>30342952</v>
      </c>
      <c r="I62" s="85">
        <v>0.97454545454545449</v>
      </c>
    </row>
    <row r="63" spans="1:9" x14ac:dyDescent="0.25">
      <c r="A63" s="4">
        <v>62</v>
      </c>
      <c r="B63" s="5">
        <v>30103786</v>
      </c>
      <c r="C63" s="7">
        <v>22</v>
      </c>
      <c r="D63" s="6">
        <v>0</v>
      </c>
      <c r="E63" s="8">
        <v>0</v>
      </c>
      <c r="G63" s="87">
        <v>10023356</v>
      </c>
      <c r="H63" s="88">
        <v>30346325</v>
      </c>
      <c r="I63" s="85">
        <v>0.97454545454545449</v>
      </c>
    </row>
    <row r="64" spans="1:9" x14ac:dyDescent="0.25">
      <c r="A64" s="4">
        <v>63</v>
      </c>
      <c r="B64" s="5">
        <v>30103786</v>
      </c>
      <c r="C64" s="7">
        <v>23</v>
      </c>
      <c r="D64" s="6">
        <v>0</v>
      </c>
      <c r="E64" s="8">
        <v>0</v>
      </c>
      <c r="G64" s="87">
        <v>10023356</v>
      </c>
      <c r="H64" s="88">
        <v>30388477</v>
      </c>
      <c r="I64" s="85">
        <v>0.97454545454545449</v>
      </c>
    </row>
    <row r="65" spans="1:9" x14ac:dyDescent="0.25">
      <c r="A65" s="4">
        <v>64</v>
      </c>
      <c r="B65" s="5">
        <v>30103786</v>
      </c>
      <c r="C65" s="7">
        <v>24</v>
      </c>
      <c r="D65" s="6">
        <v>0</v>
      </c>
      <c r="E65" s="8">
        <v>0</v>
      </c>
      <c r="G65" s="87">
        <v>10023356</v>
      </c>
      <c r="H65" s="88">
        <v>30391576</v>
      </c>
      <c r="I65" s="85">
        <v>0.82499999999999996</v>
      </c>
    </row>
    <row r="66" spans="1:9" x14ac:dyDescent="0.25">
      <c r="A66" s="4">
        <v>65</v>
      </c>
      <c r="B66" s="5">
        <v>30103786</v>
      </c>
      <c r="C66" s="7">
        <v>25</v>
      </c>
      <c r="D66" s="6">
        <v>0</v>
      </c>
      <c r="E66" s="8">
        <v>0</v>
      </c>
      <c r="G66" s="87">
        <v>10023356</v>
      </c>
      <c r="H66" s="88">
        <v>30446865</v>
      </c>
      <c r="I66" s="85">
        <v>0.97454545454545449</v>
      </c>
    </row>
    <row r="67" spans="1:9" x14ac:dyDescent="0.25">
      <c r="A67" s="4">
        <v>66</v>
      </c>
      <c r="B67" s="5">
        <v>30103786</v>
      </c>
      <c r="C67" s="7">
        <v>26</v>
      </c>
      <c r="D67" s="6">
        <v>0</v>
      </c>
      <c r="E67" s="8">
        <v>0</v>
      </c>
      <c r="G67" s="87">
        <v>10023358</v>
      </c>
      <c r="H67" s="88">
        <v>30103786</v>
      </c>
      <c r="I67" s="85">
        <v>0.8</v>
      </c>
    </row>
    <row r="68" spans="1:9" x14ac:dyDescent="0.25">
      <c r="A68" s="4">
        <v>67</v>
      </c>
      <c r="B68" s="5">
        <v>30103786</v>
      </c>
      <c r="C68" s="7">
        <v>27</v>
      </c>
      <c r="D68" s="6">
        <v>0</v>
      </c>
      <c r="E68" s="8">
        <v>0</v>
      </c>
      <c r="G68" s="87">
        <v>10023358</v>
      </c>
      <c r="H68" s="88">
        <v>30248669</v>
      </c>
      <c r="I68" s="85">
        <v>0.8</v>
      </c>
    </row>
    <row r="69" spans="1:9" x14ac:dyDescent="0.25">
      <c r="A69" s="4">
        <v>68</v>
      </c>
      <c r="B69" s="5">
        <v>30103786</v>
      </c>
      <c r="C69" s="7">
        <v>28</v>
      </c>
      <c r="D69" s="6">
        <v>0</v>
      </c>
      <c r="E69" s="8">
        <v>0</v>
      </c>
      <c r="G69" s="87">
        <v>10023358</v>
      </c>
      <c r="H69" s="88">
        <v>30248728</v>
      </c>
      <c r="I69" s="85">
        <v>0.8</v>
      </c>
    </row>
    <row r="70" spans="1:9" x14ac:dyDescent="0.25">
      <c r="A70" s="4">
        <v>69</v>
      </c>
      <c r="B70" s="5">
        <v>30103786</v>
      </c>
      <c r="C70" s="7">
        <v>29</v>
      </c>
      <c r="D70" s="6">
        <v>0</v>
      </c>
      <c r="E70" s="8">
        <v>0</v>
      </c>
      <c r="G70" s="87">
        <v>10023358</v>
      </c>
      <c r="H70" s="88">
        <v>30248740</v>
      </c>
      <c r="I70" s="85">
        <v>0.8</v>
      </c>
    </row>
    <row r="71" spans="1:9" x14ac:dyDescent="0.25">
      <c r="A71" s="4">
        <v>70</v>
      </c>
      <c r="B71" s="5">
        <v>30103786</v>
      </c>
      <c r="C71" s="7">
        <v>30</v>
      </c>
      <c r="D71" s="6">
        <v>0</v>
      </c>
      <c r="E71" s="8">
        <v>0</v>
      </c>
      <c r="G71" s="87">
        <v>10023358</v>
      </c>
      <c r="H71" s="88">
        <v>30256349</v>
      </c>
      <c r="I71" s="85">
        <v>0.8</v>
      </c>
    </row>
    <row r="72" spans="1:9" x14ac:dyDescent="0.25">
      <c r="A72" s="4">
        <v>71</v>
      </c>
      <c r="B72" s="5">
        <v>30103786</v>
      </c>
      <c r="C72" s="7">
        <v>31</v>
      </c>
      <c r="D72" s="6">
        <v>0</v>
      </c>
      <c r="E72" s="8">
        <v>0</v>
      </c>
      <c r="G72" s="87">
        <v>10023358</v>
      </c>
      <c r="H72" s="88">
        <v>30256512</v>
      </c>
      <c r="I72" s="85">
        <v>0.8</v>
      </c>
    </row>
    <row r="73" spans="1:9" x14ac:dyDescent="0.25">
      <c r="A73" s="4">
        <v>72</v>
      </c>
      <c r="B73" s="5">
        <v>30103786</v>
      </c>
      <c r="C73" s="7">
        <v>32</v>
      </c>
      <c r="D73" s="6">
        <v>0</v>
      </c>
      <c r="E73" s="8">
        <v>0</v>
      </c>
      <c r="G73" s="87">
        <v>10023358</v>
      </c>
      <c r="H73" s="88">
        <v>30256730</v>
      </c>
      <c r="I73" s="85">
        <v>0.8</v>
      </c>
    </row>
    <row r="74" spans="1:9" x14ac:dyDescent="0.25">
      <c r="A74" s="4">
        <v>73</v>
      </c>
      <c r="B74" s="5">
        <v>30103786</v>
      </c>
      <c r="C74" s="7">
        <v>33</v>
      </c>
      <c r="D74" s="6">
        <v>0</v>
      </c>
      <c r="E74" s="8">
        <v>0</v>
      </c>
      <c r="G74" s="87">
        <v>10023358</v>
      </c>
      <c r="H74" s="88">
        <v>30256914</v>
      </c>
      <c r="I74" s="85">
        <v>0.8</v>
      </c>
    </row>
    <row r="75" spans="1:9" x14ac:dyDescent="0.25">
      <c r="A75" s="4">
        <v>74</v>
      </c>
      <c r="B75" s="5">
        <v>30103786</v>
      </c>
      <c r="C75" s="7">
        <v>34</v>
      </c>
      <c r="D75" s="6">
        <v>0</v>
      </c>
      <c r="E75" s="8">
        <v>0</v>
      </c>
      <c r="G75" s="87">
        <v>10023358</v>
      </c>
      <c r="H75" s="88">
        <v>30285163</v>
      </c>
      <c r="I75" s="85">
        <v>0.8</v>
      </c>
    </row>
    <row r="76" spans="1:9" x14ac:dyDescent="0.25">
      <c r="A76" s="4">
        <v>75</v>
      </c>
      <c r="B76" s="5">
        <v>30103786</v>
      </c>
      <c r="C76" s="7">
        <v>35</v>
      </c>
      <c r="D76" s="6">
        <v>0</v>
      </c>
      <c r="E76" s="8">
        <v>0</v>
      </c>
      <c r="G76" s="87">
        <v>10023358</v>
      </c>
      <c r="H76" s="88">
        <v>30293647</v>
      </c>
      <c r="I76" s="85">
        <v>0.8</v>
      </c>
    </row>
    <row r="77" spans="1:9" x14ac:dyDescent="0.25">
      <c r="A77" s="4">
        <v>76</v>
      </c>
      <c r="B77" s="5">
        <v>30103786</v>
      </c>
      <c r="C77" s="7">
        <v>36</v>
      </c>
      <c r="D77" s="6">
        <v>0</v>
      </c>
      <c r="E77" s="8">
        <v>0</v>
      </c>
      <c r="G77" s="87">
        <v>10023358</v>
      </c>
      <c r="H77" s="88">
        <v>30297881</v>
      </c>
      <c r="I77" s="85">
        <v>0.8</v>
      </c>
    </row>
    <row r="78" spans="1:9" x14ac:dyDescent="0.25">
      <c r="A78" s="4">
        <v>77</v>
      </c>
      <c r="B78" s="5">
        <v>30103786</v>
      </c>
      <c r="C78" s="7">
        <v>37</v>
      </c>
      <c r="D78" s="6">
        <v>0</v>
      </c>
      <c r="E78" s="8">
        <v>0</v>
      </c>
      <c r="G78" s="87">
        <v>10023358</v>
      </c>
      <c r="H78" s="88">
        <v>30313323</v>
      </c>
      <c r="I78" s="85">
        <v>0.8</v>
      </c>
    </row>
    <row r="79" spans="1:9" x14ac:dyDescent="0.25">
      <c r="A79" s="4">
        <v>78</v>
      </c>
      <c r="B79" s="5">
        <v>30103786</v>
      </c>
      <c r="C79" s="7">
        <v>38</v>
      </c>
      <c r="D79" s="6">
        <v>4800</v>
      </c>
      <c r="E79" s="8">
        <v>5</v>
      </c>
      <c r="G79" s="87">
        <v>10023358</v>
      </c>
      <c r="H79" s="88">
        <v>30391576</v>
      </c>
      <c r="I79" s="85">
        <v>0.8</v>
      </c>
    </row>
    <row r="80" spans="1:9" x14ac:dyDescent="0.25">
      <c r="A80" s="4">
        <v>79</v>
      </c>
      <c r="B80" s="5">
        <v>30103786</v>
      </c>
      <c r="C80" s="7">
        <v>39</v>
      </c>
      <c r="D80" s="6">
        <v>0</v>
      </c>
      <c r="E80" s="8">
        <v>0</v>
      </c>
      <c r="G80" s="87">
        <v>10023387</v>
      </c>
      <c r="H80" s="88">
        <v>30103786</v>
      </c>
      <c r="I80" s="85">
        <v>0.55000000000000004</v>
      </c>
    </row>
    <row r="81" spans="1:9" x14ac:dyDescent="0.25">
      <c r="A81" s="4">
        <v>80</v>
      </c>
      <c r="B81" s="5">
        <v>30103786</v>
      </c>
      <c r="C81" s="7">
        <v>40</v>
      </c>
      <c r="D81" s="6">
        <v>0</v>
      </c>
      <c r="E81" s="8">
        <v>0</v>
      </c>
      <c r="G81" s="87">
        <v>10023387</v>
      </c>
      <c r="H81" s="88">
        <v>30248669</v>
      </c>
      <c r="I81" s="85">
        <v>0.55000000000000004</v>
      </c>
    </row>
    <row r="82" spans="1:9" x14ac:dyDescent="0.25">
      <c r="A82" s="4">
        <v>81</v>
      </c>
      <c r="B82" s="5">
        <v>30103801</v>
      </c>
      <c r="C82" s="7">
        <v>1</v>
      </c>
      <c r="D82" s="6">
        <v>0</v>
      </c>
      <c r="E82" s="8">
        <v>0</v>
      </c>
      <c r="G82" s="87">
        <v>10023387</v>
      </c>
      <c r="H82" s="88">
        <v>30248728</v>
      </c>
      <c r="I82" s="85">
        <v>0.55000000000000004</v>
      </c>
    </row>
    <row r="83" spans="1:9" x14ac:dyDescent="0.25">
      <c r="A83" s="4">
        <v>82</v>
      </c>
      <c r="B83" s="5">
        <v>30103801</v>
      </c>
      <c r="C83" s="7">
        <v>2</v>
      </c>
      <c r="D83" s="6">
        <v>0</v>
      </c>
      <c r="E83" s="8">
        <v>0</v>
      </c>
      <c r="G83" s="87">
        <v>10023387</v>
      </c>
      <c r="H83" s="88">
        <v>30248740</v>
      </c>
      <c r="I83" s="85">
        <v>0.55000000000000004</v>
      </c>
    </row>
    <row r="84" spans="1:9" x14ac:dyDescent="0.25">
      <c r="A84" s="4">
        <v>83</v>
      </c>
      <c r="B84" s="5">
        <v>30103801</v>
      </c>
      <c r="C84" s="7">
        <v>3</v>
      </c>
      <c r="D84" s="6">
        <v>0</v>
      </c>
      <c r="E84" s="8">
        <v>0</v>
      </c>
      <c r="G84" s="87">
        <v>10023387</v>
      </c>
      <c r="H84" s="88">
        <v>30256349</v>
      </c>
      <c r="I84" s="85">
        <v>0.55000000000000004</v>
      </c>
    </row>
    <row r="85" spans="1:9" x14ac:dyDescent="0.25">
      <c r="A85" s="4">
        <v>84</v>
      </c>
      <c r="B85" s="5">
        <v>30103801</v>
      </c>
      <c r="C85" s="7">
        <v>4</v>
      </c>
      <c r="D85" s="6">
        <v>0</v>
      </c>
      <c r="E85" s="8">
        <v>0</v>
      </c>
      <c r="G85" s="87">
        <v>10023387</v>
      </c>
      <c r="H85" s="88">
        <v>30256512</v>
      </c>
      <c r="I85" s="85">
        <v>0.55000000000000004</v>
      </c>
    </row>
    <row r="86" spans="1:9" x14ac:dyDescent="0.25">
      <c r="A86" s="4">
        <v>85</v>
      </c>
      <c r="B86" s="5">
        <v>30103801</v>
      </c>
      <c r="C86" s="7">
        <v>5</v>
      </c>
      <c r="D86" s="6">
        <v>0</v>
      </c>
      <c r="E86" s="8">
        <v>0</v>
      </c>
      <c r="G86" s="87">
        <v>10023387</v>
      </c>
      <c r="H86" s="88">
        <v>30256730</v>
      </c>
      <c r="I86" s="85">
        <v>0.55000000000000004</v>
      </c>
    </row>
    <row r="87" spans="1:9" x14ac:dyDescent="0.25">
      <c r="A87" s="4">
        <v>86</v>
      </c>
      <c r="B87" s="5">
        <v>30103801</v>
      </c>
      <c r="C87" s="7">
        <v>6</v>
      </c>
      <c r="D87" s="6">
        <v>0</v>
      </c>
      <c r="E87" s="8">
        <v>0</v>
      </c>
      <c r="G87" s="87">
        <v>10023387</v>
      </c>
      <c r="H87" s="88">
        <v>30256914</v>
      </c>
      <c r="I87" s="85">
        <v>0.55000000000000004</v>
      </c>
    </row>
    <row r="88" spans="1:9" x14ac:dyDescent="0.25">
      <c r="A88" s="4">
        <v>87</v>
      </c>
      <c r="B88" s="5">
        <v>30103801</v>
      </c>
      <c r="C88" s="7">
        <v>7</v>
      </c>
      <c r="D88" s="6">
        <v>0</v>
      </c>
      <c r="E88" s="8">
        <v>0</v>
      </c>
      <c r="G88" s="87">
        <v>10023387</v>
      </c>
      <c r="H88" s="88">
        <v>30285163</v>
      </c>
      <c r="I88" s="85">
        <v>0.55000000000000004</v>
      </c>
    </row>
    <row r="89" spans="1:9" x14ac:dyDescent="0.25">
      <c r="A89" s="4">
        <v>88</v>
      </c>
      <c r="B89" s="5">
        <v>30103801</v>
      </c>
      <c r="C89" s="7">
        <v>8</v>
      </c>
      <c r="D89" s="6">
        <v>0</v>
      </c>
      <c r="E89" s="8">
        <v>0</v>
      </c>
      <c r="G89" s="87">
        <v>10023387</v>
      </c>
      <c r="H89" s="88">
        <v>30293647</v>
      </c>
      <c r="I89" s="85">
        <v>0.55000000000000004</v>
      </c>
    </row>
    <row r="90" spans="1:9" x14ac:dyDescent="0.25">
      <c r="A90" s="4">
        <v>89</v>
      </c>
      <c r="B90" s="5">
        <v>30103801</v>
      </c>
      <c r="C90" s="7">
        <v>9</v>
      </c>
      <c r="D90" s="6">
        <v>0</v>
      </c>
      <c r="E90" s="8">
        <v>0</v>
      </c>
      <c r="G90" s="87">
        <v>10023387</v>
      </c>
      <c r="H90" s="88">
        <v>30297881</v>
      </c>
      <c r="I90" s="85">
        <v>0.55000000000000004</v>
      </c>
    </row>
    <row r="91" spans="1:9" x14ac:dyDescent="0.25">
      <c r="A91" s="4">
        <v>90</v>
      </c>
      <c r="B91" s="5">
        <v>30103801</v>
      </c>
      <c r="C91" s="7">
        <v>10</v>
      </c>
      <c r="D91" s="6">
        <v>0</v>
      </c>
      <c r="E91" s="8">
        <v>0</v>
      </c>
      <c r="G91" s="87">
        <v>10023387</v>
      </c>
      <c r="H91" s="88">
        <v>30313323</v>
      </c>
      <c r="I91" s="85">
        <v>0.55000000000000004</v>
      </c>
    </row>
    <row r="92" spans="1:9" x14ac:dyDescent="0.25">
      <c r="A92" s="4">
        <v>91</v>
      </c>
      <c r="B92" s="5">
        <v>30103801</v>
      </c>
      <c r="C92" s="7">
        <v>11</v>
      </c>
      <c r="D92" s="6">
        <v>0</v>
      </c>
      <c r="E92" s="8">
        <v>0</v>
      </c>
      <c r="G92" s="87">
        <v>10023387</v>
      </c>
      <c r="H92" s="88">
        <v>30391576</v>
      </c>
      <c r="I92" s="85">
        <v>0.55000000000000004</v>
      </c>
    </row>
    <row r="93" spans="1:9" x14ac:dyDescent="0.25">
      <c r="A93" s="4">
        <v>92</v>
      </c>
      <c r="B93" s="5">
        <v>30103801</v>
      </c>
      <c r="C93" s="7">
        <v>12</v>
      </c>
      <c r="D93" s="6">
        <v>0</v>
      </c>
      <c r="E93" s="8">
        <v>0</v>
      </c>
      <c r="G93" s="87">
        <v>10023391</v>
      </c>
      <c r="H93" s="88">
        <v>30103786</v>
      </c>
      <c r="I93" s="85">
        <v>1.05</v>
      </c>
    </row>
    <row r="94" spans="1:9" x14ac:dyDescent="0.25">
      <c r="A94" s="4">
        <v>93</v>
      </c>
      <c r="B94" s="5">
        <v>30103801</v>
      </c>
      <c r="C94" s="7">
        <v>13</v>
      </c>
      <c r="D94" s="6">
        <v>0</v>
      </c>
      <c r="E94" s="8">
        <v>0</v>
      </c>
      <c r="G94" s="87">
        <v>10023391</v>
      </c>
      <c r="H94" s="88">
        <v>30248669</v>
      </c>
      <c r="I94" s="85">
        <v>1.05</v>
      </c>
    </row>
    <row r="95" spans="1:9" x14ac:dyDescent="0.25">
      <c r="A95" s="4">
        <v>94</v>
      </c>
      <c r="B95" s="5">
        <v>30103801</v>
      </c>
      <c r="C95" s="7">
        <v>14</v>
      </c>
      <c r="D95" s="6">
        <v>0</v>
      </c>
      <c r="E95" s="8">
        <v>0</v>
      </c>
      <c r="G95" s="87">
        <v>10023391</v>
      </c>
      <c r="H95" s="88">
        <v>30248728</v>
      </c>
      <c r="I95" s="85">
        <v>1.05</v>
      </c>
    </row>
    <row r="96" spans="1:9" x14ac:dyDescent="0.25">
      <c r="A96" s="4">
        <v>95</v>
      </c>
      <c r="B96" s="5">
        <v>30103801</v>
      </c>
      <c r="C96" s="7">
        <v>15</v>
      </c>
      <c r="D96" s="6">
        <v>0</v>
      </c>
      <c r="E96" s="8">
        <v>0</v>
      </c>
      <c r="G96" s="87">
        <v>10023391</v>
      </c>
      <c r="H96" s="88">
        <v>30248740</v>
      </c>
      <c r="I96" s="85">
        <v>1.05</v>
      </c>
    </row>
    <row r="97" spans="1:9" x14ac:dyDescent="0.25">
      <c r="A97" s="4">
        <v>96</v>
      </c>
      <c r="B97" s="5">
        <v>30103801</v>
      </c>
      <c r="C97" s="7">
        <v>16</v>
      </c>
      <c r="D97" s="6">
        <v>0</v>
      </c>
      <c r="E97" s="8">
        <v>0</v>
      </c>
      <c r="G97" s="87">
        <v>10023391</v>
      </c>
      <c r="H97" s="88">
        <v>30256349</v>
      </c>
      <c r="I97" s="85">
        <v>1.05</v>
      </c>
    </row>
    <row r="98" spans="1:9" x14ac:dyDescent="0.25">
      <c r="A98" s="4">
        <v>97</v>
      </c>
      <c r="B98" s="5">
        <v>30103801</v>
      </c>
      <c r="C98" s="7">
        <v>17</v>
      </c>
      <c r="D98" s="6">
        <v>0</v>
      </c>
      <c r="E98" s="8">
        <v>0</v>
      </c>
      <c r="G98" s="87">
        <v>10023391</v>
      </c>
      <c r="H98" s="88">
        <v>30256512</v>
      </c>
      <c r="I98" s="85">
        <v>1.05</v>
      </c>
    </row>
    <row r="99" spans="1:9" x14ac:dyDescent="0.25">
      <c r="A99" s="4">
        <v>98</v>
      </c>
      <c r="B99" s="5">
        <v>30103801</v>
      </c>
      <c r="C99" s="7">
        <v>18</v>
      </c>
      <c r="D99" s="6">
        <v>0</v>
      </c>
      <c r="E99" s="8">
        <v>0</v>
      </c>
      <c r="G99" s="87">
        <v>10023391</v>
      </c>
      <c r="H99" s="88">
        <v>30256730</v>
      </c>
      <c r="I99" s="85">
        <v>1.05</v>
      </c>
    </row>
    <row r="100" spans="1:9" x14ac:dyDescent="0.25">
      <c r="A100" s="4">
        <v>99</v>
      </c>
      <c r="B100" s="5">
        <v>30103801</v>
      </c>
      <c r="C100" s="7">
        <v>19</v>
      </c>
      <c r="D100" s="6">
        <v>0</v>
      </c>
      <c r="E100" s="8">
        <v>0</v>
      </c>
      <c r="G100" s="87">
        <v>10023391</v>
      </c>
      <c r="H100" s="88">
        <v>30256914</v>
      </c>
      <c r="I100" s="85">
        <v>1.05</v>
      </c>
    </row>
    <row r="101" spans="1:9" x14ac:dyDescent="0.25">
      <c r="A101" s="4">
        <v>100</v>
      </c>
      <c r="B101" s="5">
        <v>30103801</v>
      </c>
      <c r="C101" s="7">
        <v>20</v>
      </c>
      <c r="D101" s="6">
        <v>0</v>
      </c>
      <c r="E101" s="8">
        <v>0</v>
      </c>
      <c r="G101" s="87">
        <v>10023391</v>
      </c>
      <c r="H101" s="88">
        <v>30285163</v>
      </c>
      <c r="I101" s="85">
        <v>1.05</v>
      </c>
    </row>
    <row r="102" spans="1:9" x14ac:dyDescent="0.25">
      <c r="A102" s="4">
        <v>101</v>
      </c>
      <c r="B102" s="5">
        <v>30103801</v>
      </c>
      <c r="C102" s="7">
        <v>21</v>
      </c>
      <c r="D102" s="6">
        <v>0</v>
      </c>
      <c r="E102" s="8">
        <v>0</v>
      </c>
      <c r="G102" s="87">
        <v>10023391</v>
      </c>
      <c r="H102" s="88">
        <v>30293647</v>
      </c>
      <c r="I102" s="85">
        <v>1.05</v>
      </c>
    </row>
    <row r="103" spans="1:9" x14ac:dyDescent="0.25">
      <c r="A103" s="4">
        <v>102</v>
      </c>
      <c r="B103" s="5">
        <v>30103801</v>
      </c>
      <c r="C103" s="7">
        <v>22</v>
      </c>
      <c r="D103" s="6">
        <v>0</v>
      </c>
      <c r="E103" s="8">
        <v>0</v>
      </c>
      <c r="G103" s="87">
        <v>10023391</v>
      </c>
      <c r="H103" s="88">
        <v>30297881</v>
      </c>
      <c r="I103" s="85">
        <v>1.05</v>
      </c>
    </row>
    <row r="104" spans="1:9" x14ac:dyDescent="0.25">
      <c r="A104" s="4">
        <v>103</v>
      </c>
      <c r="B104" s="5">
        <v>30103801</v>
      </c>
      <c r="C104" s="7">
        <v>23</v>
      </c>
      <c r="D104" s="6">
        <v>0</v>
      </c>
      <c r="E104" s="8">
        <v>0</v>
      </c>
      <c r="G104" s="87">
        <v>10023391</v>
      </c>
      <c r="H104" s="88">
        <v>30313323</v>
      </c>
      <c r="I104" s="85">
        <v>1.05</v>
      </c>
    </row>
    <row r="105" spans="1:9" x14ac:dyDescent="0.25">
      <c r="A105" s="4">
        <v>104</v>
      </c>
      <c r="B105" s="5">
        <v>30103801</v>
      </c>
      <c r="C105" s="7">
        <v>24</v>
      </c>
      <c r="D105" s="6">
        <v>0</v>
      </c>
      <c r="E105" s="8">
        <v>0</v>
      </c>
      <c r="G105" s="87">
        <v>10023391</v>
      </c>
      <c r="H105" s="88">
        <v>30391576</v>
      </c>
      <c r="I105" s="85">
        <v>1.05</v>
      </c>
    </row>
    <row r="106" spans="1:9" x14ac:dyDescent="0.25">
      <c r="A106" s="4">
        <v>105</v>
      </c>
      <c r="B106" s="5">
        <v>30103801</v>
      </c>
      <c r="C106" s="7">
        <v>25</v>
      </c>
      <c r="D106" s="6">
        <v>26800</v>
      </c>
      <c r="E106" s="8">
        <v>5</v>
      </c>
      <c r="G106" s="87">
        <v>10023408</v>
      </c>
      <c r="H106" s="88">
        <v>30103753</v>
      </c>
      <c r="I106" s="85">
        <v>0.97199999999999998</v>
      </c>
    </row>
    <row r="107" spans="1:9" x14ac:dyDescent="0.25">
      <c r="A107" s="4">
        <v>106</v>
      </c>
      <c r="B107" s="5">
        <v>30103801</v>
      </c>
      <c r="C107" s="7">
        <v>26</v>
      </c>
      <c r="D107" s="6">
        <v>0</v>
      </c>
      <c r="E107" s="8">
        <v>0</v>
      </c>
      <c r="G107" s="87">
        <v>10023408</v>
      </c>
      <c r="H107" s="88">
        <v>30103801</v>
      </c>
      <c r="I107" s="85">
        <v>0.97199999999999998</v>
      </c>
    </row>
    <row r="108" spans="1:9" x14ac:dyDescent="0.25">
      <c r="A108" s="4">
        <v>107</v>
      </c>
      <c r="B108" s="5">
        <v>30103801</v>
      </c>
      <c r="C108" s="7">
        <v>27</v>
      </c>
      <c r="D108" s="6">
        <v>0</v>
      </c>
      <c r="E108" s="8">
        <v>0</v>
      </c>
      <c r="G108" s="87">
        <v>10023408</v>
      </c>
      <c r="H108" s="88">
        <v>30238079</v>
      </c>
      <c r="I108" s="85">
        <v>0.97199999999999998</v>
      </c>
    </row>
    <row r="109" spans="1:9" x14ac:dyDescent="0.25">
      <c r="A109" s="4">
        <v>108</v>
      </c>
      <c r="B109" s="5">
        <v>30103801</v>
      </c>
      <c r="C109" s="7">
        <v>28</v>
      </c>
      <c r="D109" s="6">
        <v>0</v>
      </c>
      <c r="E109" s="8">
        <v>0</v>
      </c>
      <c r="G109" s="87">
        <v>10023408</v>
      </c>
      <c r="H109" s="88">
        <v>30248706</v>
      </c>
      <c r="I109" s="85">
        <v>0.97199999999999998</v>
      </c>
    </row>
    <row r="110" spans="1:9" x14ac:dyDescent="0.25">
      <c r="A110" s="4">
        <v>109</v>
      </c>
      <c r="B110" s="5">
        <v>30103801</v>
      </c>
      <c r="C110" s="7">
        <v>29</v>
      </c>
      <c r="D110" s="6">
        <v>0</v>
      </c>
      <c r="E110" s="8">
        <v>0</v>
      </c>
      <c r="G110" s="87">
        <v>10023408</v>
      </c>
      <c r="H110" s="88">
        <v>30255599</v>
      </c>
      <c r="I110" s="85">
        <v>0.97199999999999998</v>
      </c>
    </row>
    <row r="111" spans="1:9" x14ac:dyDescent="0.25">
      <c r="A111" s="4">
        <v>110</v>
      </c>
      <c r="B111" s="5">
        <v>30103801</v>
      </c>
      <c r="C111" s="7">
        <v>30</v>
      </c>
      <c r="D111" s="6">
        <v>0</v>
      </c>
      <c r="E111" s="8">
        <v>0</v>
      </c>
      <c r="G111" s="87">
        <v>10023408</v>
      </c>
      <c r="H111" s="88">
        <v>30255865</v>
      </c>
      <c r="I111" s="85">
        <v>0.97199999999999998</v>
      </c>
    </row>
    <row r="112" spans="1:9" x14ac:dyDescent="0.25">
      <c r="A112" s="4">
        <v>111</v>
      </c>
      <c r="B112" s="5">
        <v>30103801</v>
      </c>
      <c r="C112" s="7">
        <v>31</v>
      </c>
      <c r="D112" s="6">
        <v>39200</v>
      </c>
      <c r="E112" s="8">
        <v>7</v>
      </c>
      <c r="G112" s="87">
        <v>10023408</v>
      </c>
      <c r="H112" s="88">
        <v>30255887</v>
      </c>
      <c r="I112" s="85">
        <v>0.97199999999999998</v>
      </c>
    </row>
    <row r="113" spans="1:9" x14ac:dyDescent="0.25">
      <c r="A113" s="4">
        <v>112</v>
      </c>
      <c r="B113" s="5">
        <v>30103801</v>
      </c>
      <c r="C113" s="7">
        <v>32</v>
      </c>
      <c r="D113" s="6">
        <v>0</v>
      </c>
      <c r="E113" s="8">
        <v>0</v>
      </c>
      <c r="G113" s="87">
        <v>10023408</v>
      </c>
      <c r="H113" s="88">
        <v>30256372</v>
      </c>
      <c r="I113" s="85">
        <v>0.97199999999999998</v>
      </c>
    </row>
    <row r="114" spans="1:9" x14ac:dyDescent="0.25">
      <c r="A114" s="4">
        <v>113</v>
      </c>
      <c r="B114" s="5">
        <v>30103801</v>
      </c>
      <c r="C114" s="7">
        <v>33</v>
      </c>
      <c r="D114" s="6">
        <v>0</v>
      </c>
      <c r="E114" s="8">
        <v>0</v>
      </c>
      <c r="G114" s="87">
        <v>10023408</v>
      </c>
      <c r="H114" s="88">
        <v>30256752</v>
      </c>
      <c r="I114" s="85">
        <v>0.97199999999999998</v>
      </c>
    </row>
    <row r="115" spans="1:9" x14ac:dyDescent="0.25">
      <c r="A115" s="4">
        <v>114</v>
      </c>
      <c r="B115" s="5">
        <v>30103801</v>
      </c>
      <c r="C115" s="7">
        <v>34</v>
      </c>
      <c r="D115" s="6">
        <v>0</v>
      </c>
      <c r="E115" s="8">
        <v>0</v>
      </c>
      <c r="G115" s="87">
        <v>10023408</v>
      </c>
      <c r="H115" s="88">
        <v>30256899</v>
      </c>
      <c r="I115" s="85">
        <v>0.97199999999999998</v>
      </c>
    </row>
    <row r="116" spans="1:9" x14ac:dyDescent="0.25">
      <c r="A116" s="4">
        <v>115</v>
      </c>
      <c r="B116" s="5">
        <v>30103801</v>
      </c>
      <c r="C116" s="7">
        <v>35</v>
      </c>
      <c r="D116" s="6">
        <v>0</v>
      </c>
      <c r="E116" s="8">
        <v>0</v>
      </c>
      <c r="G116" s="87">
        <v>10023408</v>
      </c>
      <c r="H116" s="88">
        <v>30256958</v>
      </c>
      <c r="I116" s="85">
        <v>0.97199999999999998</v>
      </c>
    </row>
    <row r="117" spans="1:9" x14ac:dyDescent="0.25">
      <c r="A117" s="4">
        <v>116</v>
      </c>
      <c r="B117" s="5">
        <v>30103801</v>
      </c>
      <c r="C117" s="7">
        <v>36</v>
      </c>
      <c r="D117" s="6">
        <v>0</v>
      </c>
      <c r="E117" s="8">
        <v>0</v>
      </c>
      <c r="G117" s="87">
        <v>10023408</v>
      </c>
      <c r="H117" s="88">
        <v>30274734</v>
      </c>
      <c r="I117" s="85">
        <v>0.97199999999999998</v>
      </c>
    </row>
    <row r="118" spans="1:9" x14ac:dyDescent="0.25">
      <c r="A118" s="4">
        <v>117</v>
      </c>
      <c r="B118" s="5">
        <v>30103801</v>
      </c>
      <c r="C118" s="7">
        <v>37</v>
      </c>
      <c r="D118" s="6">
        <v>0</v>
      </c>
      <c r="E118" s="8">
        <v>0</v>
      </c>
      <c r="G118" s="87">
        <v>10023408</v>
      </c>
      <c r="H118" s="88">
        <v>30274790</v>
      </c>
      <c r="I118" s="85">
        <v>0.97199999999999998</v>
      </c>
    </row>
    <row r="119" spans="1:9" x14ac:dyDescent="0.25">
      <c r="A119" s="4">
        <v>118</v>
      </c>
      <c r="B119" s="5">
        <v>30103801</v>
      </c>
      <c r="C119" s="7">
        <v>38</v>
      </c>
      <c r="D119" s="6">
        <v>39200</v>
      </c>
      <c r="E119" s="8">
        <v>5</v>
      </c>
      <c r="G119" s="87">
        <v>10023408</v>
      </c>
      <c r="H119" s="88">
        <v>30274815</v>
      </c>
      <c r="I119" s="85">
        <v>0.97199999999999998</v>
      </c>
    </row>
    <row r="120" spans="1:9" x14ac:dyDescent="0.25">
      <c r="A120" s="4">
        <v>119</v>
      </c>
      <c r="B120" s="5">
        <v>30103801</v>
      </c>
      <c r="C120" s="7">
        <v>39</v>
      </c>
      <c r="D120" s="6">
        <v>0</v>
      </c>
      <c r="E120" s="8">
        <v>0</v>
      </c>
      <c r="G120" s="87">
        <v>10023408</v>
      </c>
      <c r="H120" s="88">
        <v>30276367</v>
      </c>
      <c r="I120" s="85">
        <v>0.97199999999999998</v>
      </c>
    </row>
    <row r="121" spans="1:9" x14ac:dyDescent="0.25">
      <c r="A121" s="4">
        <v>120</v>
      </c>
      <c r="B121" s="5">
        <v>30103801</v>
      </c>
      <c r="C121" s="7">
        <v>40</v>
      </c>
      <c r="D121" s="6">
        <v>0</v>
      </c>
      <c r="E121" s="8">
        <v>0</v>
      </c>
      <c r="G121" s="87">
        <v>10023408</v>
      </c>
      <c r="H121" s="88">
        <v>30285185</v>
      </c>
      <c r="I121" s="85">
        <v>0.97199999999999998</v>
      </c>
    </row>
    <row r="122" spans="1:9" x14ac:dyDescent="0.25">
      <c r="A122" s="4">
        <v>121</v>
      </c>
      <c r="B122" s="5">
        <v>30238079</v>
      </c>
      <c r="C122" s="7">
        <v>1</v>
      </c>
      <c r="D122" s="6">
        <v>0</v>
      </c>
      <c r="E122" s="8">
        <v>0</v>
      </c>
      <c r="G122" s="87">
        <v>10023408</v>
      </c>
      <c r="H122" s="88">
        <v>30285347</v>
      </c>
      <c r="I122" s="85">
        <v>0.97199999999999998</v>
      </c>
    </row>
    <row r="123" spans="1:9" x14ac:dyDescent="0.25">
      <c r="A123" s="4">
        <v>122</v>
      </c>
      <c r="B123" s="5">
        <v>30238079</v>
      </c>
      <c r="C123" s="7">
        <v>2</v>
      </c>
      <c r="D123" s="6">
        <v>0</v>
      </c>
      <c r="E123" s="8">
        <v>0</v>
      </c>
      <c r="G123" s="87">
        <v>10023408</v>
      </c>
      <c r="H123" s="88">
        <v>30296282</v>
      </c>
      <c r="I123" s="85">
        <v>0.97199999999999998</v>
      </c>
    </row>
    <row r="124" spans="1:9" x14ac:dyDescent="0.25">
      <c r="A124" s="4">
        <v>123</v>
      </c>
      <c r="B124" s="5">
        <v>30238079</v>
      </c>
      <c r="C124" s="7">
        <v>3</v>
      </c>
      <c r="D124" s="6">
        <v>0</v>
      </c>
      <c r="E124" s="8">
        <v>0</v>
      </c>
      <c r="G124" s="87">
        <v>10023408</v>
      </c>
      <c r="H124" s="88">
        <v>30313264</v>
      </c>
      <c r="I124" s="85">
        <v>0.97199999999999998</v>
      </c>
    </row>
    <row r="125" spans="1:9" x14ac:dyDescent="0.25">
      <c r="A125" s="4">
        <v>124</v>
      </c>
      <c r="B125" s="5">
        <v>30238079</v>
      </c>
      <c r="C125" s="7">
        <v>4</v>
      </c>
      <c r="D125" s="6">
        <v>0</v>
      </c>
      <c r="E125" s="8">
        <v>0</v>
      </c>
      <c r="G125" s="87">
        <v>10023408</v>
      </c>
      <c r="H125" s="88">
        <v>30313345</v>
      </c>
      <c r="I125" s="85">
        <v>0.97199999999999998</v>
      </c>
    </row>
    <row r="126" spans="1:9" x14ac:dyDescent="0.25">
      <c r="A126" s="4">
        <v>125</v>
      </c>
      <c r="B126" s="5">
        <v>30238079</v>
      </c>
      <c r="C126" s="7">
        <v>5</v>
      </c>
      <c r="D126" s="6">
        <v>0</v>
      </c>
      <c r="E126" s="8">
        <v>0</v>
      </c>
      <c r="G126" s="87">
        <v>10023408</v>
      </c>
      <c r="H126" s="88">
        <v>30325960</v>
      </c>
      <c r="I126" s="85">
        <v>0.97199999999999998</v>
      </c>
    </row>
    <row r="127" spans="1:9" x14ac:dyDescent="0.25">
      <c r="A127" s="4">
        <v>126</v>
      </c>
      <c r="B127" s="5">
        <v>30238079</v>
      </c>
      <c r="C127" s="7">
        <v>6</v>
      </c>
      <c r="D127" s="6">
        <v>0</v>
      </c>
      <c r="E127" s="8">
        <v>0</v>
      </c>
      <c r="G127" s="87">
        <v>10023408</v>
      </c>
      <c r="H127" s="88">
        <v>30339200</v>
      </c>
      <c r="I127" s="85">
        <v>0.97199999999999998</v>
      </c>
    </row>
    <row r="128" spans="1:9" x14ac:dyDescent="0.25">
      <c r="A128" s="4">
        <v>127</v>
      </c>
      <c r="B128" s="5">
        <v>30238079</v>
      </c>
      <c r="C128" s="7">
        <v>7</v>
      </c>
      <c r="D128" s="6">
        <v>0</v>
      </c>
      <c r="E128" s="8">
        <v>0</v>
      </c>
      <c r="G128" s="87">
        <v>10023408</v>
      </c>
      <c r="H128" s="88">
        <v>30342952</v>
      </c>
      <c r="I128" s="85">
        <v>0.97199999999999998</v>
      </c>
    </row>
    <row r="129" spans="1:9" x14ac:dyDescent="0.25">
      <c r="A129" s="4">
        <v>128</v>
      </c>
      <c r="B129" s="5">
        <v>30238079</v>
      </c>
      <c r="C129" s="7">
        <v>8</v>
      </c>
      <c r="D129" s="6">
        <v>0</v>
      </c>
      <c r="E129" s="8">
        <v>0</v>
      </c>
      <c r="G129" s="87">
        <v>10023408</v>
      </c>
      <c r="H129" s="88">
        <v>30346325</v>
      </c>
      <c r="I129" s="85">
        <v>0.97199999999999998</v>
      </c>
    </row>
    <row r="130" spans="1:9" x14ac:dyDescent="0.25">
      <c r="A130" s="4">
        <v>129</v>
      </c>
      <c r="B130" s="5">
        <v>30238079</v>
      </c>
      <c r="C130" s="7">
        <v>9</v>
      </c>
      <c r="D130" s="6">
        <v>0</v>
      </c>
      <c r="E130" s="8">
        <v>0</v>
      </c>
      <c r="G130" s="87">
        <v>10023408</v>
      </c>
      <c r="H130" s="88">
        <v>30388477</v>
      </c>
      <c r="I130" s="85">
        <v>0.97199999999999998</v>
      </c>
    </row>
    <row r="131" spans="1:9" x14ac:dyDescent="0.25">
      <c r="A131" s="4">
        <v>130</v>
      </c>
      <c r="B131" s="5">
        <v>30238079</v>
      </c>
      <c r="C131" s="7">
        <v>10</v>
      </c>
      <c r="D131" s="6">
        <v>0</v>
      </c>
      <c r="E131" s="8">
        <v>0</v>
      </c>
      <c r="G131" s="87">
        <v>10023408</v>
      </c>
      <c r="H131" s="88">
        <v>30446865</v>
      </c>
      <c r="I131" s="85">
        <v>0.97199999999999998</v>
      </c>
    </row>
    <row r="132" spans="1:9" x14ac:dyDescent="0.25">
      <c r="A132" s="4">
        <v>131</v>
      </c>
      <c r="B132" s="5">
        <v>30238079</v>
      </c>
      <c r="C132" s="7">
        <v>11</v>
      </c>
      <c r="D132" s="6">
        <v>0</v>
      </c>
      <c r="E132" s="8">
        <v>0</v>
      </c>
      <c r="G132" s="87">
        <v>10023412</v>
      </c>
      <c r="H132" s="88">
        <v>30103786</v>
      </c>
      <c r="I132" s="85">
        <v>0.77500000000000002</v>
      </c>
    </row>
    <row r="133" spans="1:9" x14ac:dyDescent="0.25">
      <c r="A133" s="4">
        <v>132</v>
      </c>
      <c r="B133" s="5">
        <v>30238079</v>
      </c>
      <c r="C133" s="7">
        <v>12</v>
      </c>
      <c r="D133" s="6">
        <v>0</v>
      </c>
      <c r="E133" s="8">
        <v>0</v>
      </c>
      <c r="G133" s="87">
        <v>10023412</v>
      </c>
      <c r="H133" s="88">
        <v>30248669</v>
      </c>
      <c r="I133" s="85">
        <v>0.77500000000000002</v>
      </c>
    </row>
    <row r="134" spans="1:9" x14ac:dyDescent="0.25">
      <c r="A134" s="4">
        <v>133</v>
      </c>
      <c r="B134" s="5">
        <v>30238079</v>
      </c>
      <c r="C134" s="7">
        <v>13</v>
      </c>
      <c r="D134" s="6">
        <v>0</v>
      </c>
      <c r="E134" s="8">
        <v>0</v>
      </c>
      <c r="G134" s="87">
        <v>10023412</v>
      </c>
      <c r="H134" s="88">
        <v>30248728</v>
      </c>
      <c r="I134" s="85">
        <v>0.77500000000000002</v>
      </c>
    </row>
    <row r="135" spans="1:9" x14ac:dyDescent="0.25">
      <c r="A135" s="4">
        <v>134</v>
      </c>
      <c r="B135" s="5">
        <v>30238079</v>
      </c>
      <c r="C135" s="7">
        <v>14</v>
      </c>
      <c r="D135" s="6">
        <v>0</v>
      </c>
      <c r="E135" s="8">
        <v>0</v>
      </c>
      <c r="G135" s="87">
        <v>10023412</v>
      </c>
      <c r="H135" s="88">
        <v>30248740</v>
      </c>
      <c r="I135" s="85">
        <v>0.77500000000000002</v>
      </c>
    </row>
    <row r="136" spans="1:9" x14ac:dyDescent="0.25">
      <c r="A136" s="4">
        <v>135</v>
      </c>
      <c r="B136" s="5">
        <v>30238079</v>
      </c>
      <c r="C136" s="7">
        <v>15</v>
      </c>
      <c r="D136" s="6">
        <v>0</v>
      </c>
      <c r="E136" s="8">
        <v>0</v>
      </c>
      <c r="G136" s="87">
        <v>10023412</v>
      </c>
      <c r="H136" s="88">
        <v>30256349</v>
      </c>
      <c r="I136" s="85">
        <v>0.77500000000000002</v>
      </c>
    </row>
    <row r="137" spans="1:9" x14ac:dyDescent="0.25">
      <c r="A137" s="4">
        <v>136</v>
      </c>
      <c r="B137" s="5">
        <v>30238079</v>
      </c>
      <c r="C137" s="7">
        <v>16</v>
      </c>
      <c r="D137" s="6">
        <v>0</v>
      </c>
      <c r="E137" s="8">
        <v>0</v>
      </c>
      <c r="G137" s="87">
        <v>10023412</v>
      </c>
      <c r="H137" s="88">
        <v>30256512</v>
      </c>
      <c r="I137" s="85">
        <v>0.77500000000000002</v>
      </c>
    </row>
    <row r="138" spans="1:9" x14ac:dyDescent="0.25">
      <c r="A138" s="4">
        <v>137</v>
      </c>
      <c r="B138" s="5">
        <v>30238079</v>
      </c>
      <c r="C138" s="7">
        <v>17</v>
      </c>
      <c r="D138" s="6">
        <v>0</v>
      </c>
      <c r="E138" s="8">
        <v>0</v>
      </c>
      <c r="G138" s="87">
        <v>10023412</v>
      </c>
      <c r="H138" s="88">
        <v>30256730</v>
      </c>
      <c r="I138" s="85">
        <v>0.77500000000000002</v>
      </c>
    </row>
    <row r="139" spans="1:9" x14ac:dyDescent="0.25">
      <c r="A139" s="4">
        <v>138</v>
      </c>
      <c r="B139" s="5">
        <v>30238079</v>
      </c>
      <c r="C139" s="7">
        <v>18</v>
      </c>
      <c r="D139" s="6">
        <v>0</v>
      </c>
      <c r="E139" s="8">
        <v>0</v>
      </c>
      <c r="G139" s="87">
        <v>10023412</v>
      </c>
      <c r="H139" s="88">
        <v>30256914</v>
      </c>
      <c r="I139" s="85">
        <v>0.77500000000000002</v>
      </c>
    </row>
    <row r="140" spans="1:9" x14ac:dyDescent="0.25">
      <c r="A140" s="4">
        <v>139</v>
      </c>
      <c r="B140" s="5">
        <v>30238079</v>
      </c>
      <c r="C140" s="7">
        <v>19</v>
      </c>
      <c r="D140" s="6">
        <v>0</v>
      </c>
      <c r="E140" s="8">
        <v>0</v>
      </c>
      <c r="G140" s="87">
        <v>10023412</v>
      </c>
      <c r="H140" s="88">
        <v>30285163</v>
      </c>
      <c r="I140" s="85">
        <v>0.77500000000000002</v>
      </c>
    </row>
    <row r="141" spans="1:9" x14ac:dyDescent="0.25">
      <c r="A141" s="4">
        <v>140</v>
      </c>
      <c r="B141" s="5">
        <v>30238079</v>
      </c>
      <c r="C141" s="7">
        <v>20</v>
      </c>
      <c r="D141" s="6">
        <v>0</v>
      </c>
      <c r="E141" s="8">
        <v>0</v>
      </c>
      <c r="G141" s="87">
        <v>10023412</v>
      </c>
      <c r="H141" s="88">
        <v>30293647</v>
      </c>
      <c r="I141" s="85">
        <v>0.77500000000000002</v>
      </c>
    </row>
    <row r="142" spans="1:9" x14ac:dyDescent="0.25">
      <c r="A142" s="4">
        <v>141</v>
      </c>
      <c r="B142" s="5">
        <v>30238079</v>
      </c>
      <c r="C142" s="7">
        <v>21</v>
      </c>
      <c r="D142" s="6">
        <v>0</v>
      </c>
      <c r="E142" s="8">
        <v>0</v>
      </c>
      <c r="G142" s="87">
        <v>10023412</v>
      </c>
      <c r="H142" s="88">
        <v>30297881</v>
      </c>
      <c r="I142" s="85">
        <v>0.77500000000000002</v>
      </c>
    </row>
    <row r="143" spans="1:9" x14ac:dyDescent="0.25">
      <c r="A143" s="4">
        <v>142</v>
      </c>
      <c r="B143" s="5">
        <v>30238079</v>
      </c>
      <c r="C143" s="7">
        <v>22</v>
      </c>
      <c r="D143" s="6">
        <v>0</v>
      </c>
      <c r="E143" s="8">
        <v>0</v>
      </c>
      <c r="G143" s="87">
        <v>10023412</v>
      </c>
      <c r="H143" s="88">
        <v>30313323</v>
      </c>
      <c r="I143" s="85">
        <v>0.77500000000000002</v>
      </c>
    </row>
    <row r="144" spans="1:9" x14ac:dyDescent="0.25">
      <c r="A144" s="4">
        <v>143</v>
      </c>
      <c r="B144" s="5">
        <v>30238079</v>
      </c>
      <c r="C144" s="7">
        <v>23</v>
      </c>
      <c r="D144" s="6">
        <v>0</v>
      </c>
      <c r="E144" s="8">
        <v>0</v>
      </c>
      <c r="G144" s="87">
        <v>10023412</v>
      </c>
      <c r="H144" s="88">
        <v>30391576</v>
      </c>
      <c r="I144" s="85">
        <v>0.77500000000000002</v>
      </c>
    </row>
    <row r="145" spans="1:9" x14ac:dyDescent="0.25">
      <c r="A145" s="4">
        <v>144</v>
      </c>
      <c r="B145" s="5">
        <v>30238079</v>
      </c>
      <c r="C145" s="7">
        <v>24</v>
      </c>
      <c r="D145" s="6">
        <v>0</v>
      </c>
      <c r="E145" s="8">
        <v>0</v>
      </c>
      <c r="G145" s="87">
        <v>10023446</v>
      </c>
      <c r="H145" s="88">
        <v>30103753</v>
      </c>
      <c r="I145" s="85">
        <v>1.1000000000000001</v>
      </c>
    </row>
    <row r="146" spans="1:9" x14ac:dyDescent="0.25">
      <c r="A146" s="4">
        <v>145</v>
      </c>
      <c r="B146" s="5">
        <v>30238079</v>
      </c>
      <c r="C146" s="7">
        <v>25</v>
      </c>
      <c r="D146" s="6">
        <v>11800</v>
      </c>
      <c r="E146" s="8">
        <v>4</v>
      </c>
      <c r="G146" s="87">
        <v>10023446</v>
      </c>
      <c r="H146" s="88">
        <v>30103801</v>
      </c>
      <c r="I146" s="85">
        <v>1.1000000000000001</v>
      </c>
    </row>
    <row r="147" spans="1:9" x14ac:dyDescent="0.25">
      <c r="A147" s="4">
        <v>146</v>
      </c>
      <c r="B147" s="5">
        <v>30238079</v>
      </c>
      <c r="C147" s="7">
        <v>26</v>
      </c>
      <c r="D147" s="6">
        <v>0</v>
      </c>
      <c r="E147" s="8">
        <v>0</v>
      </c>
      <c r="G147" s="87">
        <v>10023446</v>
      </c>
      <c r="H147" s="88">
        <v>30238079</v>
      </c>
      <c r="I147" s="85">
        <v>1.1000000000000001</v>
      </c>
    </row>
    <row r="148" spans="1:9" x14ac:dyDescent="0.25">
      <c r="A148" s="4">
        <v>147</v>
      </c>
      <c r="B148" s="5">
        <v>30238079</v>
      </c>
      <c r="C148" s="7">
        <v>27</v>
      </c>
      <c r="D148" s="6">
        <v>0</v>
      </c>
      <c r="E148" s="8">
        <v>0</v>
      </c>
      <c r="G148" s="87">
        <v>10023446</v>
      </c>
      <c r="H148" s="88">
        <v>30248706</v>
      </c>
      <c r="I148" s="85">
        <v>1.1000000000000001</v>
      </c>
    </row>
    <row r="149" spans="1:9" x14ac:dyDescent="0.25">
      <c r="A149" s="4">
        <v>148</v>
      </c>
      <c r="B149" s="5">
        <v>30238079</v>
      </c>
      <c r="C149" s="7">
        <v>28</v>
      </c>
      <c r="D149" s="6">
        <v>0</v>
      </c>
      <c r="E149" s="8">
        <v>0</v>
      </c>
      <c r="G149" s="87">
        <v>10023446</v>
      </c>
      <c r="H149" s="88">
        <v>30255599</v>
      </c>
      <c r="I149" s="85">
        <v>1.1000000000000001</v>
      </c>
    </row>
    <row r="150" spans="1:9" x14ac:dyDescent="0.25">
      <c r="A150" s="4">
        <v>149</v>
      </c>
      <c r="B150" s="5">
        <v>30238079</v>
      </c>
      <c r="C150" s="7">
        <v>29</v>
      </c>
      <c r="D150" s="6">
        <v>0</v>
      </c>
      <c r="E150" s="8">
        <v>0</v>
      </c>
      <c r="G150" s="87">
        <v>10023446</v>
      </c>
      <c r="H150" s="88">
        <v>30255865</v>
      </c>
      <c r="I150" s="85">
        <v>1.1000000000000001</v>
      </c>
    </row>
    <row r="151" spans="1:9" x14ac:dyDescent="0.25">
      <c r="A151" s="4">
        <v>150</v>
      </c>
      <c r="B151" s="5">
        <v>30238079</v>
      </c>
      <c r="C151" s="7">
        <v>30</v>
      </c>
      <c r="D151" s="6">
        <v>0</v>
      </c>
      <c r="E151" s="8">
        <v>0</v>
      </c>
      <c r="G151" s="87">
        <v>10023446</v>
      </c>
      <c r="H151" s="88">
        <v>30255887</v>
      </c>
      <c r="I151" s="85">
        <v>1.1000000000000001</v>
      </c>
    </row>
    <row r="152" spans="1:9" x14ac:dyDescent="0.25">
      <c r="A152" s="4">
        <v>151</v>
      </c>
      <c r="B152" s="5">
        <v>30238079</v>
      </c>
      <c r="C152" s="7">
        <v>31</v>
      </c>
      <c r="D152" s="6">
        <v>53500</v>
      </c>
      <c r="E152" s="8">
        <v>7</v>
      </c>
      <c r="G152" s="87">
        <v>10023446</v>
      </c>
      <c r="H152" s="88">
        <v>30256372</v>
      </c>
      <c r="I152" s="85">
        <v>1.1000000000000001</v>
      </c>
    </row>
    <row r="153" spans="1:9" x14ac:dyDescent="0.25">
      <c r="A153" s="4">
        <v>152</v>
      </c>
      <c r="B153" s="5">
        <v>30238079</v>
      </c>
      <c r="C153" s="7">
        <v>32</v>
      </c>
      <c r="D153" s="6">
        <v>0</v>
      </c>
      <c r="E153" s="8">
        <v>0</v>
      </c>
      <c r="G153" s="87">
        <v>10023446</v>
      </c>
      <c r="H153" s="88">
        <v>30256752</v>
      </c>
      <c r="I153" s="85">
        <v>1.1000000000000001</v>
      </c>
    </row>
    <row r="154" spans="1:9" x14ac:dyDescent="0.25">
      <c r="A154" s="4">
        <v>153</v>
      </c>
      <c r="B154" s="5">
        <v>30238079</v>
      </c>
      <c r="C154" s="7">
        <v>33</v>
      </c>
      <c r="D154" s="6">
        <v>0</v>
      </c>
      <c r="E154" s="8">
        <v>0</v>
      </c>
      <c r="G154" s="87">
        <v>10023446</v>
      </c>
      <c r="H154" s="88">
        <v>30256899</v>
      </c>
      <c r="I154" s="85">
        <v>1.1000000000000001</v>
      </c>
    </row>
    <row r="155" spans="1:9" x14ac:dyDescent="0.25">
      <c r="A155" s="4">
        <v>154</v>
      </c>
      <c r="B155" s="5">
        <v>30238079</v>
      </c>
      <c r="C155" s="7">
        <v>34</v>
      </c>
      <c r="D155" s="6">
        <v>0</v>
      </c>
      <c r="E155" s="8">
        <v>0</v>
      </c>
      <c r="G155" s="87">
        <v>10023446</v>
      </c>
      <c r="H155" s="88">
        <v>30256958</v>
      </c>
      <c r="I155" s="85">
        <v>1.1000000000000001</v>
      </c>
    </row>
    <row r="156" spans="1:9" x14ac:dyDescent="0.25">
      <c r="A156" s="4">
        <v>155</v>
      </c>
      <c r="B156" s="5">
        <v>30238079</v>
      </c>
      <c r="C156" s="7">
        <v>35</v>
      </c>
      <c r="D156" s="6">
        <v>0</v>
      </c>
      <c r="E156" s="8">
        <v>0</v>
      </c>
      <c r="G156" s="87">
        <v>10023446</v>
      </c>
      <c r="H156" s="88">
        <v>30274734</v>
      </c>
      <c r="I156" s="85">
        <v>1.1000000000000001</v>
      </c>
    </row>
    <row r="157" spans="1:9" x14ac:dyDescent="0.25">
      <c r="A157" s="4">
        <v>156</v>
      </c>
      <c r="B157" s="5">
        <v>30238079</v>
      </c>
      <c r="C157" s="7">
        <v>36</v>
      </c>
      <c r="D157" s="6">
        <v>0</v>
      </c>
      <c r="E157" s="8">
        <v>0</v>
      </c>
      <c r="G157" s="87">
        <v>10023446</v>
      </c>
      <c r="H157" s="88">
        <v>30274790</v>
      </c>
      <c r="I157" s="85">
        <v>1.1000000000000001</v>
      </c>
    </row>
    <row r="158" spans="1:9" x14ac:dyDescent="0.25">
      <c r="A158" s="4">
        <v>157</v>
      </c>
      <c r="B158" s="5">
        <v>30238079</v>
      </c>
      <c r="C158" s="7">
        <v>37</v>
      </c>
      <c r="D158" s="6">
        <v>0</v>
      </c>
      <c r="E158" s="8">
        <v>0</v>
      </c>
      <c r="G158" s="87">
        <v>10023446</v>
      </c>
      <c r="H158" s="88">
        <v>30274815</v>
      </c>
      <c r="I158" s="85">
        <v>1.1000000000000001</v>
      </c>
    </row>
    <row r="159" spans="1:9" x14ac:dyDescent="0.25">
      <c r="A159" s="4">
        <v>158</v>
      </c>
      <c r="B159" s="5">
        <v>30238079</v>
      </c>
      <c r="C159" s="7">
        <v>38</v>
      </c>
      <c r="D159" s="6">
        <v>92600</v>
      </c>
      <c r="E159" s="8">
        <v>4</v>
      </c>
      <c r="G159" s="87">
        <v>10023446</v>
      </c>
      <c r="H159" s="88">
        <v>30276367</v>
      </c>
      <c r="I159" s="85">
        <v>1.1000000000000001</v>
      </c>
    </row>
    <row r="160" spans="1:9" x14ac:dyDescent="0.25">
      <c r="A160" s="4">
        <v>159</v>
      </c>
      <c r="B160" s="5">
        <v>30238079</v>
      </c>
      <c r="C160" s="7">
        <v>39</v>
      </c>
      <c r="D160" s="6">
        <v>0</v>
      </c>
      <c r="E160" s="8">
        <v>0</v>
      </c>
      <c r="G160" s="87">
        <v>10023446</v>
      </c>
      <c r="H160" s="88">
        <v>30285185</v>
      </c>
      <c r="I160" s="85">
        <v>1.1000000000000001</v>
      </c>
    </row>
    <row r="161" spans="1:9" x14ac:dyDescent="0.25">
      <c r="A161" s="4">
        <v>160</v>
      </c>
      <c r="B161" s="5">
        <v>30238079</v>
      </c>
      <c r="C161" s="7">
        <v>40</v>
      </c>
      <c r="D161" s="6">
        <v>0</v>
      </c>
      <c r="E161" s="8">
        <v>0</v>
      </c>
      <c r="G161" s="87">
        <v>10023446</v>
      </c>
      <c r="H161" s="88">
        <v>30285347</v>
      </c>
      <c r="I161" s="85">
        <v>1.1000000000000001</v>
      </c>
    </row>
    <row r="162" spans="1:9" x14ac:dyDescent="0.25">
      <c r="A162" s="4">
        <v>161</v>
      </c>
      <c r="B162" s="5">
        <v>30248669</v>
      </c>
      <c r="C162" s="7">
        <v>1</v>
      </c>
      <c r="D162" s="6">
        <v>0</v>
      </c>
      <c r="E162" s="8">
        <v>0</v>
      </c>
      <c r="G162" s="87">
        <v>10023446</v>
      </c>
      <c r="H162" s="88">
        <v>30296282</v>
      </c>
      <c r="I162" s="85">
        <v>1.1000000000000001</v>
      </c>
    </row>
    <row r="163" spans="1:9" x14ac:dyDescent="0.25">
      <c r="A163" s="4">
        <v>162</v>
      </c>
      <c r="B163" s="5">
        <v>30248669</v>
      </c>
      <c r="C163" s="7">
        <v>2</v>
      </c>
      <c r="D163" s="6">
        <v>0</v>
      </c>
      <c r="E163" s="8">
        <v>0</v>
      </c>
      <c r="G163" s="87">
        <v>10023446</v>
      </c>
      <c r="H163" s="88">
        <v>30313264</v>
      </c>
      <c r="I163" s="85">
        <v>1.1000000000000001</v>
      </c>
    </row>
    <row r="164" spans="1:9" x14ac:dyDescent="0.25">
      <c r="A164" s="4">
        <v>163</v>
      </c>
      <c r="B164" s="5">
        <v>30248669</v>
      </c>
      <c r="C164" s="7">
        <v>3</v>
      </c>
      <c r="D164" s="6">
        <v>0</v>
      </c>
      <c r="E164" s="8">
        <v>0</v>
      </c>
      <c r="G164" s="87">
        <v>10023446</v>
      </c>
      <c r="H164" s="88">
        <v>30313345</v>
      </c>
      <c r="I164" s="85">
        <v>1.1000000000000001</v>
      </c>
    </row>
    <row r="165" spans="1:9" x14ac:dyDescent="0.25">
      <c r="A165" s="4">
        <v>164</v>
      </c>
      <c r="B165" s="5">
        <v>30248669</v>
      </c>
      <c r="C165" s="7">
        <v>4</v>
      </c>
      <c r="D165" s="6">
        <v>0</v>
      </c>
      <c r="E165" s="8">
        <v>0</v>
      </c>
      <c r="G165" s="87">
        <v>10023446</v>
      </c>
      <c r="H165" s="88">
        <v>30325960</v>
      </c>
      <c r="I165" s="85">
        <v>1.1000000000000001</v>
      </c>
    </row>
    <row r="166" spans="1:9" x14ac:dyDescent="0.25">
      <c r="A166" s="4">
        <v>165</v>
      </c>
      <c r="B166" s="5">
        <v>30248669</v>
      </c>
      <c r="C166" s="7">
        <v>5</v>
      </c>
      <c r="D166" s="6">
        <v>0</v>
      </c>
      <c r="E166" s="8">
        <v>0</v>
      </c>
      <c r="G166" s="87">
        <v>10023446</v>
      </c>
      <c r="H166" s="88">
        <v>30339200</v>
      </c>
      <c r="I166" s="85">
        <v>1.1000000000000001</v>
      </c>
    </row>
    <row r="167" spans="1:9" x14ac:dyDescent="0.25">
      <c r="A167" s="4">
        <v>166</v>
      </c>
      <c r="B167" s="5">
        <v>30248669</v>
      </c>
      <c r="C167" s="7">
        <v>6</v>
      </c>
      <c r="D167" s="6">
        <v>0</v>
      </c>
      <c r="E167" s="8">
        <v>0</v>
      </c>
      <c r="G167" s="87">
        <v>10023446</v>
      </c>
      <c r="H167" s="88">
        <v>30342952</v>
      </c>
      <c r="I167" s="85">
        <v>1.1000000000000001</v>
      </c>
    </row>
    <row r="168" spans="1:9" x14ac:dyDescent="0.25">
      <c r="A168" s="4">
        <v>167</v>
      </c>
      <c r="B168" s="5">
        <v>30248669</v>
      </c>
      <c r="C168" s="7">
        <v>7</v>
      </c>
      <c r="D168" s="6">
        <v>0</v>
      </c>
      <c r="E168" s="8">
        <v>0</v>
      </c>
      <c r="G168" s="87">
        <v>10023446</v>
      </c>
      <c r="H168" s="88">
        <v>30346325</v>
      </c>
      <c r="I168" s="85">
        <v>1.1000000000000001</v>
      </c>
    </row>
    <row r="169" spans="1:9" x14ac:dyDescent="0.25">
      <c r="A169" s="4">
        <v>168</v>
      </c>
      <c r="B169" s="5">
        <v>30248669</v>
      </c>
      <c r="C169" s="7">
        <v>8</v>
      </c>
      <c r="D169" s="6">
        <v>0</v>
      </c>
      <c r="E169" s="8">
        <v>0</v>
      </c>
      <c r="G169" s="87">
        <v>10023446</v>
      </c>
      <c r="H169" s="88">
        <v>30388477</v>
      </c>
      <c r="I169" s="85">
        <v>1.1000000000000001</v>
      </c>
    </row>
    <row r="170" spans="1:9" x14ac:dyDescent="0.25">
      <c r="A170" s="4">
        <v>169</v>
      </c>
      <c r="B170" s="5">
        <v>30248669</v>
      </c>
      <c r="C170" s="7">
        <v>9</v>
      </c>
      <c r="D170" s="6">
        <v>0</v>
      </c>
      <c r="E170" s="8">
        <v>0</v>
      </c>
      <c r="G170" s="87">
        <v>10023446</v>
      </c>
      <c r="H170" s="88">
        <v>30446865</v>
      </c>
      <c r="I170" s="85">
        <v>1.1000000000000001</v>
      </c>
    </row>
    <row r="171" spans="1:9" x14ac:dyDescent="0.25">
      <c r="A171" s="4">
        <v>170</v>
      </c>
      <c r="B171" s="5">
        <v>30248669</v>
      </c>
      <c r="C171" s="7">
        <v>10</v>
      </c>
      <c r="D171" s="6">
        <v>0</v>
      </c>
      <c r="E171" s="8">
        <v>0</v>
      </c>
      <c r="G171" s="87">
        <v>10023467</v>
      </c>
      <c r="H171" s="88">
        <v>30103753</v>
      </c>
      <c r="I171" s="85">
        <v>1.0327272727272727</v>
      </c>
    </row>
    <row r="172" spans="1:9" x14ac:dyDescent="0.25">
      <c r="A172" s="4">
        <v>171</v>
      </c>
      <c r="B172" s="5">
        <v>30248669</v>
      </c>
      <c r="C172" s="7">
        <v>11</v>
      </c>
      <c r="D172" s="6">
        <v>0</v>
      </c>
      <c r="E172" s="8">
        <v>0</v>
      </c>
      <c r="G172" s="87">
        <v>10023467</v>
      </c>
      <c r="H172" s="88">
        <v>30103801</v>
      </c>
      <c r="I172" s="85">
        <v>1.0327272727272727</v>
      </c>
    </row>
    <row r="173" spans="1:9" x14ac:dyDescent="0.25">
      <c r="A173" s="4">
        <v>172</v>
      </c>
      <c r="B173" s="5">
        <v>30248669</v>
      </c>
      <c r="C173" s="7">
        <v>12</v>
      </c>
      <c r="D173" s="6">
        <v>0</v>
      </c>
      <c r="E173" s="8">
        <v>0</v>
      </c>
      <c r="G173" s="87">
        <v>10023467</v>
      </c>
      <c r="H173" s="88">
        <v>30238079</v>
      </c>
      <c r="I173" s="85">
        <v>1.0327272727272727</v>
      </c>
    </row>
    <row r="174" spans="1:9" x14ac:dyDescent="0.25">
      <c r="A174" s="4">
        <v>173</v>
      </c>
      <c r="B174" s="5">
        <v>30248669</v>
      </c>
      <c r="C174" s="7">
        <v>13</v>
      </c>
      <c r="D174" s="6">
        <v>0</v>
      </c>
      <c r="E174" s="8">
        <v>0</v>
      </c>
      <c r="G174" s="87">
        <v>10023467</v>
      </c>
      <c r="H174" s="88">
        <v>30248706</v>
      </c>
      <c r="I174" s="85">
        <v>1.0327272727272727</v>
      </c>
    </row>
    <row r="175" spans="1:9" x14ac:dyDescent="0.25">
      <c r="A175" s="4">
        <v>174</v>
      </c>
      <c r="B175" s="5">
        <v>30248669</v>
      </c>
      <c r="C175" s="7">
        <v>14</v>
      </c>
      <c r="D175" s="6">
        <v>0</v>
      </c>
      <c r="E175" s="8">
        <v>0</v>
      </c>
      <c r="G175" s="87">
        <v>10023467</v>
      </c>
      <c r="H175" s="88">
        <v>30255599</v>
      </c>
      <c r="I175" s="85">
        <v>1.0327272727272727</v>
      </c>
    </row>
    <row r="176" spans="1:9" x14ac:dyDescent="0.25">
      <c r="A176" s="4">
        <v>175</v>
      </c>
      <c r="B176" s="5">
        <v>30248669</v>
      </c>
      <c r="C176" s="7">
        <v>15</v>
      </c>
      <c r="D176" s="6">
        <v>0</v>
      </c>
      <c r="E176" s="8">
        <v>0</v>
      </c>
      <c r="G176" s="87">
        <v>10023467</v>
      </c>
      <c r="H176" s="88">
        <v>30255865</v>
      </c>
      <c r="I176" s="85">
        <v>1.0327272727272727</v>
      </c>
    </row>
    <row r="177" spans="1:9" x14ac:dyDescent="0.25">
      <c r="A177" s="4">
        <v>176</v>
      </c>
      <c r="B177" s="5">
        <v>30248669</v>
      </c>
      <c r="C177" s="7">
        <v>16</v>
      </c>
      <c r="D177" s="6">
        <v>0</v>
      </c>
      <c r="E177" s="8">
        <v>0</v>
      </c>
      <c r="G177" s="87">
        <v>10023467</v>
      </c>
      <c r="H177" s="88">
        <v>30255887</v>
      </c>
      <c r="I177" s="85">
        <v>1.0327272727272727</v>
      </c>
    </row>
    <row r="178" spans="1:9" x14ac:dyDescent="0.25">
      <c r="A178" s="4">
        <v>177</v>
      </c>
      <c r="B178" s="5">
        <v>30248669</v>
      </c>
      <c r="C178" s="7">
        <v>17</v>
      </c>
      <c r="D178" s="6">
        <v>0</v>
      </c>
      <c r="E178" s="8">
        <v>0</v>
      </c>
      <c r="G178" s="87">
        <v>10023467</v>
      </c>
      <c r="H178" s="88">
        <v>30256372</v>
      </c>
      <c r="I178" s="85">
        <v>1.0327272727272727</v>
      </c>
    </row>
    <row r="179" spans="1:9" x14ac:dyDescent="0.25">
      <c r="A179" s="4">
        <v>178</v>
      </c>
      <c r="B179" s="5">
        <v>30248669</v>
      </c>
      <c r="C179" s="7">
        <v>18</v>
      </c>
      <c r="D179" s="6">
        <v>0</v>
      </c>
      <c r="E179" s="8">
        <v>0</v>
      </c>
      <c r="G179" s="87">
        <v>10023467</v>
      </c>
      <c r="H179" s="88">
        <v>30256752</v>
      </c>
      <c r="I179" s="85">
        <v>1.0327272727272727</v>
      </c>
    </row>
    <row r="180" spans="1:9" x14ac:dyDescent="0.25">
      <c r="A180" s="4">
        <v>179</v>
      </c>
      <c r="B180" s="5">
        <v>30248669</v>
      </c>
      <c r="C180" s="7">
        <v>19</v>
      </c>
      <c r="D180" s="6">
        <v>1700</v>
      </c>
      <c r="E180" s="8">
        <v>1</v>
      </c>
      <c r="G180" s="87">
        <v>10023467</v>
      </c>
      <c r="H180" s="88">
        <v>30256899</v>
      </c>
      <c r="I180" s="85">
        <v>1.0327272727272727</v>
      </c>
    </row>
    <row r="181" spans="1:9" x14ac:dyDescent="0.25">
      <c r="A181" s="4">
        <v>180</v>
      </c>
      <c r="B181" s="5">
        <v>30248669</v>
      </c>
      <c r="C181" s="7">
        <v>20</v>
      </c>
      <c r="D181" s="6">
        <v>0</v>
      </c>
      <c r="E181" s="8">
        <v>0</v>
      </c>
      <c r="G181" s="87">
        <v>10023467</v>
      </c>
      <c r="H181" s="88">
        <v>30256958</v>
      </c>
      <c r="I181" s="85">
        <v>1.0327272727272727</v>
      </c>
    </row>
    <row r="182" spans="1:9" x14ac:dyDescent="0.25">
      <c r="A182" s="4">
        <v>181</v>
      </c>
      <c r="B182" s="5">
        <v>30248669</v>
      </c>
      <c r="C182" s="7">
        <v>21</v>
      </c>
      <c r="D182" s="6">
        <v>0</v>
      </c>
      <c r="E182" s="8">
        <v>0</v>
      </c>
      <c r="G182" s="87">
        <v>10023467</v>
      </c>
      <c r="H182" s="88">
        <v>30274734</v>
      </c>
      <c r="I182" s="85">
        <v>1.0327272727272727</v>
      </c>
    </row>
    <row r="183" spans="1:9" x14ac:dyDescent="0.25">
      <c r="A183" s="4">
        <v>182</v>
      </c>
      <c r="B183" s="5">
        <v>30248669</v>
      </c>
      <c r="C183" s="7">
        <v>22</v>
      </c>
      <c r="D183" s="6">
        <v>0</v>
      </c>
      <c r="E183" s="8">
        <v>0</v>
      </c>
      <c r="G183" s="87">
        <v>10023467</v>
      </c>
      <c r="H183" s="88">
        <v>30274790</v>
      </c>
      <c r="I183" s="85">
        <v>1.0327272727272727</v>
      </c>
    </row>
    <row r="184" spans="1:9" x14ac:dyDescent="0.25">
      <c r="A184" s="4">
        <v>183</v>
      </c>
      <c r="B184" s="5">
        <v>30248669</v>
      </c>
      <c r="C184" s="7">
        <v>23</v>
      </c>
      <c r="D184" s="6">
        <v>0</v>
      </c>
      <c r="E184" s="8">
        <v>0</v>
      </c>
      <c r="G184" s="87">
        <v>10023467</v>
      </c>
      <c r="H184" s="88">
        <v>30274815</v>
      </c>
      <c r="I184" s="85">
        <v>1.0327272727272727</v>
      </c>
    </row>
    <row r="185" spans="1:9" x14ac:dyDescent="0.25">
      <c r="A185" s="4">
        <v>184</v>
      </c>
      <c r="B185" s="5">
        <v>30248669</v>
      </c>
      <c r="C185" s="7">
        <v>24</v>
      </c>
      <c r="D185" s="6">
        <v>0</v>
      </c>
      <c r="E185" s="8">
        <v>0</v>
      </c>
      <c r="G185" s="87">
        <v>10023467</v>
      </c>
      <c r="H185" s="88">
        <v>30276367</v>
      </c>
      <c r="I185" s="85">
        <v>1.0327272727272727</v>
      </c>
    </row>
    <row r="186" spans="1:9" x14ac:dyDescent="0.25">
      <c r="A186" s="4">
        <v>185</v>
      </c>
      <c r="B186" s="5">
        <v>30248669</v>
      </c>
      <c r="C186" s="7">
        <v>25</v>
      </c>
      <c r="D186" s="6">
        <v>0</v>
      </c>
      <c r="E186" s="8">
        <v>0</v>
      </c>
      <c r="G186" s="87">
        <v>10023467</v>
      </c>
      <c r="H186" s="88">
        <v>30285185</v>
      </c>
      <c r="I186" s="85">
        <v>1.0327272727272727</v>
      </c>
    </row>
    <row r="187" spans="1:9" x14ac:dyDescent="0.25">
      <c r="A187" s="4">
        <v>186</v>
      </c>
      <c r="B187" s="5">
        <v>30248669</v>
      </c>
      <c r="C187" s="7">
        <v>26</v>
      </c>
      <c r="D187" s="6">
        <v>0</v>
      </c>
      <c r="E187" s="8">
        <v>0</v>
      </c>
      <c r="G187" s="87">
        <v>10023467</v>
      </c>
      <c r="H187" s="88">
        <v>30285347</v>
      </c>
      <c r="I187" s="85">
        <v>1.0327272727272727</v>
      </c>
    </row>
    <row r="188" spans="1:9" x14ac:dyDescent="0.25">
      <c r="A188" s="4">
        <v>187</v>
      </c>
      <c r="B188" s="5">
        <v>30248669</v>
      </c>
      <c r="C188" s="7">
        <v>27</v>
      </c>
      <c r="D188" s="6">
        <v>0</v>
      </c>
      <c r="E188" s="8">
        <v>0</v>
      </c>
      <c r="G188" s="87">
        <v>10023467</v>
      </c>
      <c r="H188" s="88">
        <v>30296282</v>
      </c>
      <c r="I188" s="85">
        <v>1.0327272727272727</v>
      </c>
    </row>
    <row r="189" spans="1:9" x14ac:dyDescent="0.25">
      <c r="A189" s="4">
        <v>188</v>
      </c>
      <c r="B189" s="5">
        <v>30248669</v>
      </c>
      <c r="C189" s="7">
        <v>28</v>
      </c>
      <c r="D189" s="6">
        <v>0</v>
      </c>
      <c r="E189" s="8">
        <v>0</v>
      </c>
      <c r="G189" s="87">
        <v>10023467</v>
      </c>
      <c r="H189" s="88">
        <v>30313264</v>
      </c>
      <c r="I189" s="85">
        <v>1.0327272727272727</v>
      </c>
    </row>
    <row r="190" spans="1:9" x14ac:dyDescent="0.25">
      <c r="A190" s="4">
        <v>189</v>
      </c>
      <c r="B190" s="5">
        <v>30248669</v>
      </c>
      <c r="C190" s="7">
        <v>29</v>
      </c>
      <c r="D190" s="6">
        <v>0</v>
      </c>
      <c r="E190" s="8">
        <v>0</v>
      </c>
      <c r="G190" s="87">
        <v>10023467</v>
      </c>
      <c r="H190" s="88">
        <v>30313345</v>
      </c>
      <c r="I190" s="85">
        <v>1.0327272727272727</v>
      </c>
    </row>
    <row r="191" spans="1:9" x14ac:dyDescent="0.25">
      <c r="A191" s="4">
        <v>190</v>
      </c>
      <c r="B191" s="5">
        <v>30248669</v>
      </c>
      <c r="C191" s="7">
        <v>30</v>
      </c>
      <c r="D191" s="6">
        <v>0</v>
      </c>
      <c r="E191" s="8">
        <v>0</v>
      </c>
      <c r="G191" s="87">
        <v>10023467</v>
      </c>
      <c r="H191" s="88">
        <v>30325960</v>
      </c>
      <c r="I191" s="85">
        <v>1.0327272727272727</v>
      </c>
    </row>
    <row r="192" spans="1:9" x14ac:dyDescent="0.25">
      <c r="A192" s="4">
        <v>191</v>
      </c>
      <c r="B192" s="5">
        <v>30248669</v>
      </c>
      <c r="C192" s="7">
        <v>31</v>
      </c>
      <c r="D192" s="6">
        <v>0</v>
      </c>
      <c r="E192" s="8">
        <v>0</v>
      </c>
      <c r="G192" s="87">
        <v>10023467</v>
      </c>
      <c r="H192" s="88">
        <v>30339200</v>
      </c>
      <c r="I192" s="85">
        <v>1.0327272727272727</v>
      </c>
    </row>
    <row r="193" spans="1:9" x14ac:dyDescent="0.25">
      <c r="A193" s="4">
        <v>192</v>
      </c>
      <c r="B193" s="5">
        <v>30248669</v>
      </c>
      <c r="C193" s="7">
        <v>32</v>
      </c>
      <c r="D193" s="6">
        <v>0</v>
      </c>
      <c r="E193" s="8">
        <v>0</v>
      </c>
      <c r="G193" s="87">
        <v>10023467</v>
      </c>
      <c r="H193" s="88">
        <v>30342952</v>
      </c>
      <c r="I193" s="85">
        <v>1.0327272727272727</v>
      </c>
    </row>
    <row r="194" spans="1:9" x14ac:dyDescent="0.25">
      <c r="A194" s="4">
        <v>193</v>
      </c>
      <c r="B194" s="5">
        <v>30248669</v>
      </c>
      <c r="C194" s="7">
        <v>33</v>
      </c>
      <c r="D194" s="6">
        <v>0</v>
      </c>
      <c r="E194" s="8">
        <v>0</v>
      </c>
      <c r="G194" s="87">
        <v>10023467</v>
      </c>
      <c r="H194" s="88">
        <v>30346325</v>
      </c>
      <c r="I194" s="85">
        <v>1.0327272727272727</v>
      </c>
    </row>
    <row r="195" spans="1:9" x14ac:dyDescent="0.25">
      <c r="A195" s="4">
        <v>194</v>
      </c>
      <c r="B195" s="5">
        <v>30248669</v>
      </c>
      <c r="C195" s="7">
        <v>34</v>
      </c>
      <c r="D195" s="6">
        <v>0</v>
      </c>
      <c r="E195" s="8">
        <v>0</v>
      </c>
      <c r="G195" s="87">
        <v>10023467</v>
      </c>
      <c r="H195" s="88">
        <v>30388477</v>
      </c>
      <c r="I195" s="85">
        <v>1.0327272727272727</v>
      </c>
    </row>
    <row r="196" spans="1:9" x14ac:dyDescent="0.25">
      <c r="A196" s="4">
        <v>195</v>
      </c>
      <c r="B196" s="5">
        <v>30248669</v>
      </c>
      <c r="C196" s="7">
        <v>35</v>
      </c>
      <c r="D196" s="6">
        <v>0</v>
      </c>
      <c r="E196" s="8">
        <v>0</v>
      </c>
      <c r="G196" s="87">
        <v>10023467</v>
      </c>
      <c r="H196" s="88">
        <v>30446865</v>
      </c>
      <c r="I196" s="85">
        <v>1.0327272727272727</v>
      </c>
    </row>
    <row r="197" spans="1:9" x14ac:dyDescent="0.25">
      <c r="A197" s="4">
        <v>196</v>
      </c>
      <c r="B197" s="5">
        <v>30248669</v>
      </c>
      <c r="C197" s="7">
        <v>36</v>
      </c>
      <c r="D197" s="6">
        <v>0</v>
      </c>
      <c r="E197" s="8">
        <v>0</v>
      </c>
      <c r="G197" s="87">
        <v>10023468</v>
      </c>
      <c r="H197" s="88">
        <v>30103753</v>
      </c>
      <c r="I197" s="85">
        <v>1</v>
      </c>
    </row>
    <row r="198" spans="1:9" x14ac:dyDescent="0.25">
      <c r="A198" s="4">
        <v>197</v>
      </c>
      <c r="B198" s="5">
        <v>30248669</v>
      </c>
      <c r="C198" s="7">
        <v>37</v>
      </c>
      <c r="D198" s="6">
        <v>0</v>
      </c>
      <c r="E198" s="8">
        <v>0</v>
      </c>
      <c r="G198" s="87">
        <v>10023468</v>
      </c>
      <c r="H198" s="88">
        <v>30103801</v>
      </c>
      <c r="I198" s="85">
        <v>1</v>
      </c>
    </row>
    <row r="199" spans="1:9" x14ac:dyDescent="0.25">
      <c r="A199" s="4">
        <v>198</v>
      </c>
      <c r="B199" s="5">
        <v>30248669</v>
      </c>
      <c r="C199" s="7">
        <v>38</v>
      </c>
      <c r="D199" s="6">
        <v>0</v>
      </c>
      <c r="E199" s="8">
        <v>0</v>
      </c>
      <c r="G199" s="87">
        <v>10023468</v>
      </c>
      <c r="H199" s="88">
        <v>30238079</v>
      </c>
      <c r="I199" s="85">
        <v>1</v>
      </c>
    </row>
    <row r="200" spans="1:9" x14ac:dyDescent="0.25">
      <c r="A200" s="4">
        <v>199</v>
      </c>
      <c r="B200" s="5">
        <v>30248669</v>
      </c>
      <c r="C200" s="7">
        <v>39</v>
      </c>
      <c r="D200" s="6">
        <v>0</v>
      </c>
      <c r="E200" s="8">
        <v>0</v>
      </c>
      <c r="G200" s="87">
        <v>10023468</v>
      </c>
      <c r="H200" s="88">
        <v>30248706</v>
      </c>
      <c r="I200" s="85">
        <v>1</v>
      </c>
    </row>
    <row r="201" spans="1:9" x14ac:dyDescent="0.25">
      <c r="A201" s="4">
        <v>200</v>
      </c>
      <c r="B201" s="5">
        <v>30248669</v>
      </c>
      <c r="C201" s="7">
        <v>40</v>
      </c>
      <c r="D201" s="6">
        <v>0</v>
      </c>
      <c r="E201" s="8">
        <v>0</v>
      </c>
      <c r="G201" s="87">
        <v>10023468</v>
      </c>
      <c r="H201" s="88">
        <v>30255599</v>
      </c>
      <c r="I201" s="85">
        <v>1</v>
      </c>
    </row>
    <row r="202" spans="1:9" x14ac:dyDescent="0.25">
      <c r="A202" s="4">
        <v>201</v>
      </c>
      <c r="B202" s="5">
        <v>30248706</v>
      </c>
      <c r="C202" s="7">
        <v>1</v>
      </c>
      <c r="D202" s="6">
        <v>0</v>
      </c>
      <c r="E202" s="8">
        <v>0</v>
      </c>
      <c r="G202" s="87">
        <v>10023468</v>
      </c>
      <c r="H202" s="88">
        <v>30255865</v>
      </c>
      <c r="I202" s="85">
        <v>1</v>
      </c>
    </row>
    <row r="203" spans="1:9" x14ac:dyDescent="0.25">
      <c r="A203" s="4">
        <v>202</v>
      </c>
      <c r="B203" s="5">
        <v>30248706</v>
      </c>
      <c r="C203" s="7">
        <v>2</v>
      </c>
      <c r="D203" s="6">
        <v>0</v>
      </c>
      <c r="E203" s="8">
        <v>0</v>
      </c>
      <c r="G203" s="87">
        <v>10023468</v>
      </c>
      <c r="H203" s="88">
        <v>30255887</v>
      </c>
      <c r="I203" s="85">
        <v>1</v>
      </c>
    </row>
    <row r="204" spans="1:9" x14ac:dyDescent="0.25">
      <c r="A204" s="4">
        <v>203</v>
      </c>
      <c r="B204" s="5">
        <v>30248706</v>
      </c>
      <c r="C204" s="7">
        <v>3</v>
      </c>
      <c r="D204" s="6">
        <v>0</v>
      </c>
      <c r="E204" s="8">
        <v>0</v>
      </c>
      <c r="G204" s="87">
        <v>10023468</v>
      </c>
      <c r="H204" s="88">
        <v>30256372</v>
      </c>
      <c r="I204" s="85">
        <v>1</v>
      </c>
    </row>
    <row r="205" spans="1:9" x14ac:dyDescent="0.25">
      <c r="A205" s="4">
        <v>204</v>
      </c>
      <c r="B205" s="5">
        <v>30248706</v>
      </c>
      <c r="C205" s="7">
        <v>4</v>
      </c>
      <c r="D205" s="6">
        <v>0</v>
      </c>
      <c r="E205" s="8">
        <v>0</v>
      </c>
      <c r="G205" s="87">
        <v>10023468</v>
      </c>
      <c r="H205" s="88">
        <v>30256752</v>
      </c>
      <c r="I205" s="85">
        <v>1</v>
      </c>
    </row>
    <row r="206" spans="1:9" x14ac:dyDescent="0.25">
      <c r="A206" s="4">
        <v>205</v>
      </c>
      <c r="B206" s="5">
        <v>30248706</v>
      </c>
      <c r="C206" s="7">
        <v>5</v>
      </c>
      <c r="D206" s="6">
        <v>0</v>
      </c>
      <c r="E206" s="8">
        <v>0</v>
      </c>
      <c r="G206" s="87">
        <v>10023468</v>
      </c>
      <c r="H206" s="88">
        <v>30256899</v>
      </c>
      <c r="I206" s="85">
        <v>1</v>
      </c>
    </row>
    <row r="207" spans="1:9" x14ac:dyDescent="0.25">
      <c r="A207" s="4">
        <v>206</v>
      </c>
      <c r="B207" s="5">
        <v>30248706</v>
      </c>
      <c r="C207" s="7">
        <v>6</v>
      </c>
      <c r="D207" s="6">
        <v>0</v>
      </c>
      <c r="E207" s="8">
        <v>0</v>
      </c>
      <c r="G207" s="87">
        <v>10023468</v>
      </c>
      <c r="H207" s="88">
        <v>30256958</v>
      </c>
      <c r="I207" s="85">
        <v>1</v>
      </c>
    </row>
    <row r="208" spans="1:9" x14ac:dyDescent="0.25">
      <c r="A208" s="4">
        <v>207</v>
      </c>
      <c r="B208" s="5">
        <v>30248706</v>
      </c>
      <c r="C208" s="7">
        <v>7</v>
      </c>
      <c r="D208" s="6">
        <v>0</v>
      </c>
      <c r="E208" s="8">
        <v>0</v>
      </c>
      <c r="G208" s="87">
        <v>10023468</v>
      </c>
      <c r="H208" s="88">
        <v>30274734</v>
      </c>
      <c r="I208" s="85">
        <v>1</v>
      </c>
    </row>
    <row r="209" spans="1:9" x14ac:dyDescent="0.25">
      <c r="A209" s="4">
        <v>208</v>
      </c>
      <c r="B209" s="5">
        <v>30248706</v>
      </c>
      <c r="C209" s="7">
        <v>8</v>
      </c>
      <c r="D209" s="6">
        <v>0</v>
      </c>
      <c r="E209" s="8">
        <v>0</v>
      </c>
      <c r="G209" s="87">
        <v>10023468</v>
      </c>
      <c r="H209" s="88">
        <v>30274790</v>
      </c>
      <c r="I209" s="85">
        <v>1</v>
      </c>
    </row>
    <row r="210" spans="1:9" x14ac:dyDescent="0.25">
      <c r="A210" s="4">
        <v>209</v>
      </c>
      <c r="B210" s="5">
        <v>30248706</v>
      </c>
      <c r="C210" s="7">
        <v>9</v>
      </c>
      <c r="D210" s="6">
        <v>0</v>
      </c>
      <c r="E210" s="8">
        <v>0</v>
      </c>
      <c r="G210" s="87">
        <v>10023468</v>
      </c>
      <c r="H210" s="88">
        <v>30274815</v>
      </c>
      <c r="I210" s="85">
        <v>1</v>
      </c>
    </row>
    <row r="211" spans="1:9" x14ac:dyDescent="0.25">
      <c r="A211" s="4">
        <v>210</v>
      </c>
      <c r="B211" s="5">
        <v>30248706</v>
      </c>
      <c r="C211" s="7">
        <v>10</v>
      </c>
      <c r="D211" s="6">
        <v>0</v>
      </c>
      <c r="E211" s="8">
        <v>0</v>
      </c>
      <c r="G211" s="87">
        <v>10023468</v>
      </c>
      <c r="H211" s="88">
        <v>30276367</v>
      </c>
      <c r="I211" s="85">
        <v>1</v>
      </c>
    </row>
    <row r="212" spans="1:9" x14ac:dyDescent="0.25">
      <c r="A212" s="4">
        <v>211</v>
      </c>
      <c r="B212" s="5">
        <v>30248706</v>
      </c>
      <c r="C212" s="7">
        <v>11</v>
      </c>
      <c r="D212" s="6">
        <v>0</v>
      </c>
      <c r="E212" s="8">
        <v>0</v>
      </c>
      <c r="G212" s="87">
        <v>10023468</v>
      </c>
      <c r="H212" s="88">
        <v>30285185</v>
      </c>
      <c r="I212" s="85">
        <v>1</v>
      </c>
    </row>
    <row r="213" spans="1:9" x14ac:dyDescent="0.25">
      <c r="A213" s="4">
        <v>212</v>
      </c>
      <c r="B213" s="5">
        <v>30248706</v>
      </c>
      <c r="C213" s="7">
        <v>12</v>
      </c>
      <c r="D213" s="6">
        <v>0</v>
      </c>
      <c r="E213" s="8">
        <v>0</v>
      </c>
      <c r="G213" s="87">
        <v>10023468</v>
      </c>
      <c r="H213" s="88">
        <v>30285347</v>
      </c>
      <c r="I213" s="85">
        <v>1</v>
      </c>
    </row>
    <row r="214" spans="1:9" x14ac:dyDescent="0.25">
      <c r="A214" s="4">
        <v>213</v>
      </c>
      <c r="B214" s="5">
        <v>30248706</v>
      </c>
      <c r="C214" s="7">
        <v>13</v>
      </c>
      <c r="D214" s="6">
        <v>0</v>
      </c>
      <c r="E214" s="8">
        <v>0</v>
      </c>
      <c r="G214" s="87">
        <v>10023468</v>
      </c>
      <c r="H214" s="88">
        <v>30296282</v>
      </c>
      <c r="I214" s="85">
        <v>1</v>
      </c>
    </row>
    <row r="215" spans="1:9" x14ac:dyDescent="0.25">
      <c r="A215" s="4">
        <v>214</v>
      </c>
      <c r="B215" s="5">
        <v>30248706</v>
      </c>
      <c r="C215" s="7">
        <v>14</v>
      </c>
      <c r="D215" s="6">
        <v>0</v>
      </c>
      <c r="E215" s="8">
        <v>0</v>
      </c>
      <c r="G215" s="87">
        <v>10023468</v>
      </c>
      <c r="H215" s="88">
        <v>30313264</v>
      </c>
      <c r="I215" s="85">
        <v>1</v>
      </c>
    </row>
    <row r="216" spans="1:9" x14ac:dyDescent="0.25">
      <c r="A216" s="4">
        <v>215</v>
      </c>
      <c r="B216" s="5">
        <v>30248706</v>
      </c>
      <c r="C216" s="7">
        <v>15</v>
      </c>
      <c r="D216" s="6">
        <v>0</v>
      </c>
      <c r="E216" s="8">
        <v>0</v>
      </c>
      <c r="G216" s="87">
        <v>10023468</v>
      </c>
      <c r="H216" s="88">
        <v>30313345</v>
      </c>
      <c r="I216" s="85">
        <v>1</v>
      </c>
    </row>
    <row r="217" spans="1:9" x14ac:dyDescent="0.25">
      <c r="A217" s="4">
        <v>216</v>
      </c>
      <c r="B217" s="5">
        <v>30248706</v>
      </c>
      <c r="C217" s="7">
        <v>16</v>
      </c>
      <c r="D217" s="6">
        <v>0</v>
      </c>
      <c r="E217" s="8">
        <v>0</v>
      </c>
      <c r="G217" s="87">
        <v>10023468</v>
      </c>
      <c r="H217" s="88">
        <v>30325960</v>
      </c>
      <c r="I217" s="85">
        <v>1</v>
      </c>
    </row>
    <row r="218" spans="1:9" x14ac:dyDescent="0.25">
      <c r="A218" s="4">
        <v>217</v>
      </c>
      <c r="B218" s="5">
        <v>30248706</v>
      </c>
      <c r="C218" s="7">
        <v>17</v>
      </c>
      <c r="D218" s="6">
        <v>0</v>
      </c>
      <c r="E218" s="8">
        <v>0</v>
      </c>
      <c r="G218" s="87">
        <v>10023468</v>
      </c>
      <c r="H218" s="88">
        <v>30339200</v>
      </c>
      <c r="I218" s="85">
        <v>1</v>
      </c>
    </row>
    <row r="219" spans="1:9" x14ac:dyDescent="0.25">
      <c r="A219" s="4">
        <v>218</v>
      </c>
      <c r="B219" s="5">
        <v>30248706</v>
      </c>
      <c r="C219" s="7">
        <v>18</v>
      </c>
      <c r="D219" s="6">
        <v>0</v>
      </c>
      <c r="E219" s="8">
        <v>0</v>
      </c>
      <c r="G219" s="87">
        <v>10023468</v>
      </c>
      <c r="H219" s="88">
        <v>30342952</v>
      </c>
      <c r="I219" s="85">
        <v>1</v>
      </c>
    </row>
    <row r="220" spans="1:9" x14ac:dyDescent="0.25">
      <c r="A220" s="4">
        <v>219</v>
      </c>
      <c r="B220" s="5">
        <v>30248706</v>
      </c>
      <c r="C220" s="7">
        <v>19</v>
      </c>
      <c r="D220" s="6">
        <v>1600</v>
      </c>
      <c r="E220" s="8">
        <v>6</v>
      </c>
      <c r="G220" s="87">
        <v>10023468</v>
      </c>
      <c r="H220" s="88">
        <v>30346325</v>
      </c>
      <c r="I220" s="85">
        <v>1</v>
      </c>
    </row>
    <row r="221" spans="1:9" x14ac:dyDescent="0.25">
      <c r="A221" s="4">
        <v>220</v>
      </c>
      <c r="B221" s="5">
        <v>30248706</v>
      </c>
      <c r="C221" s="7">
        <v>20</v>
      </c>
      <c r="D221" s="6">
        <v>0</v>
      </c>
      <c r="E221" s="8">
        <v>0</v>
      </c>
      <c r="G221" s="87">
        <v>10023468</v>
      </c>
      <c r="H221" s="88">
        <v>30388477</v>
      </c>
      <c r="I221" s="85">
        <v>1</v>
      </c>
    </row>
    <row r="222" spans="1:9" x14ac:dyDescent="0.25">
      <c r="A222" s="4">
        <v>221</v>
      </c>
      <c r="B222" s="5">
        <v>30248706</v>
      </c>
      <c r="C222" s="7">
        <v>21</v>
      </c>
      <c r="D222" s="6">
        <v>0</v>
      </c>
      <c r="E222" s="8">
        <v>0</v>
      </c>
      <c r="G222" s="87">
        <v>10023468</v>
      </c>
      <c r="H222" s="88">
        <v>30446865</v>
      </c>
      <c r="I222" s="85">
        <v>1</v>
      </c>
    </row>
    <row r="223" spans="1:9" x14ac:dyDescent="0.25">
      <c r="A223" s="4">
        <v>222</v>
      </c>
      <c r="B223" s="5">
        <v>30248706</v>
      </c>
      <c r="C223" s="7">
        <v>22</v>
      </c>
      <c r="D223" s="6">
        <v>0</v>
      </c>
      <c r="E223" s="8">
        <v>0</v>
      </c>
      <c r="G223" s="87">
        <v>10023476</v>
      </c>
      <c r="H223" s="88">
        <v>30103753</v>
      </c>
      <c r="I223" s="85">
        <v>0.77672727272727271</v>
      </c>
    </row>
    <row r="224" spans="1:9" x14ac:dyDescent="0.25">
      <c r="A224" s="4">
        <v>223</v>
      </c>
      <c r="B224" s="5">
        <v>30248706</v>
      </c>
      <c r="C224" s="7">
        <v>23</v>
      </c>
      <c r="D224" s="6">
        <v>0</v>
      </c>
      <c r="E224" s="8">
        <v>0</v>
      </c>
      <c r="G224" s="87">
        <v>10023476</v>
      </c>
      <c r="H224" s="88">
        <v>30103801</v>
      </c>
      <c r="I224" s="85">
        <v>0.77672727272727271</v>
      </c>
    </row>
    <row r="225" spans="1:9" x14ac:dyDescent="0.25">
      <c r="A225" s="4">
        <v>224</v>
      </c>
      <c r="B225" s="5">
        <v>30248706</v>
      </c>
      <c r="C225" s="7">
        <v>24</v>
      </c>
      <c r="D225" s="6">
        <v>0</v>
      </c>
      <c r="E225" s="8">
        <v>0</v>
      </c>
      <c r="G225" s="87">
        <v>10023476</v>
      </c>
      <c r="H225" s="88">
        <v>30238079</v>
      </c>
      <c r="I225" s="85">
        <v>0.77672727272727271</v>
      </c>
    </row>
    <row r="226" spans="1:9" x14ac:dyDescent="0.25">
      <c r="A226" s="4">
        <v>225</v>
      </c>
      <c r="B226" s="5">
        <v>30248706</v>
      </c>
      <c r="C226" s="7">
        <v>25</v>
      </c>
      <c r="D226" s="6">
        <v>0</v>
      </c>
      <c r="E226" s="8">
        <v>0</v>
      </c>
      <c r="G226" s="87">
        <v>10023476</v>
      </c>
      <c r="H226" s="88">
        <v>30248706</v>
      </c>
      <c r="I226" s="85">
        <v>0.77672727272727271</v>
      </c>
    </row>
    <row r="227" spans="1:9" x14ac:dyDescent="0.25">
      <c r="A227" s="4">
        <v>226</v>
      </c>
      <c r="B227" s="5">
        <v>30248706</v>
      </c>
      <c r="C227" s="7">
        <v>26</v>
      </c>
      <c r="D227" s="6">
        <v>0</v>
      </c>
      <c r="E227" s="8">
        <v>0</v>
      </c>
      <c r="G227" s="87">
        <v>10023476</v>
      </c>
      <c r="H227" s="88">
        <v>30255599</v>
      </c>
      <c r="I227" s="85">
        <v>0.77672727272727271</v>
      </c>
    </row>
    <row r="228" spans="1:9" x14ac:dyDescent="0.25">
      <c r="A228" s="4">
        <v>227</v>
      </c>
      <c r="B228" s="5">
        <v>30248706</v>
      </c>
      <c r="C228" s="7">
        <v>27</v>
      </c>
      <c r="D228" s="6">
        <v>0</v>
      </c>
      <c r="E228" s="8">
        <v>0</v>
      </c>
      <c r="G228" s="87">
        <v>10023476</v>
      </c>
      <c r="H228" s="88">
        <v>30255865</v>
      </c>
      <c r="I228" s="85">
        <v>0.77672727272727271</v>
      </c>
    </row>
    <row r="229" spans="1:9" x14ac:dyDescent="0.25">
      <c r="A229" s="4">
        <v>228</v>
      </c>
      <c r="B229" s="5">
        <v>30248706</v>
      </c>
      <c r="C229" s="7">
        <v>28</v>
      </c>
      <c r="D229" s="6">
        <v>0</v>
      </c>
      <c r="E229" s="8">
        <v>0</v>
      </c>
      <c r="G229" s="87">
        <v>10023476</v>
      </c>
      <c r="H229" s="88">
        <v>30255887</v>
      </c>
      <c r="I229" s="85">
        <v>0.77672727272727271</v>
      </c>
    </row>
    <row r="230" spans="1:9" x14ac:dyDescent="0.25">
      <c r="A230" s="4">
        <v>229</v>
      </c>
      <c r="B230" s="5">
        <v>30248706</v>
      </c>
      <c r="C230" s="7">
        <v>29</v>
      </c>
      <c r="D230" s="6">
        <v>0</v>
      </c>
      <c r="E230" s="8">
        <v>0</v>
      </c>
      <c r="G230" s="87">
        <v>10023476</v>
      </c>
      <c r="H230" s="88">
        <v>30256372</v>
      </c>
      <c r="I230" s="85">
        <v>0.77672727272727271</v>
      </c>
    </row>
    <row r="231" spans="1:9" x14ac:dyDescent="0.25">
      <c r="A231" s="4">
        <v>230</v>
      </c>
      <c r="B231" s="5">
        <v>30248706</v>
      </c>
      <c r="C231" s="7">
        <v>30</v>
      </c>
      <c r="D231" s="6">
        <v>0</v>
      </c>
      <c r="E231" s="8">
        <v>0</v>
      </c>
      <c r="G231" s="87">
        <v>10023476</v>
      </c>
      <c r="H231" s="88">
        <v>30256752</v>
      </c>
      <c r="I231" s="85">
        <v>0.77672727272727271</v>
      </c>
    </row>
    <row r="232" spans="1:9" x14ac:dyDescent="0.25">
      <c r="A232" s="4">
        <v>231</v>
      </c>
      <c r="B232" s="5">
        <v>30248706</v>
      </c>
      <c r="C232" s="7">
        <v>31</v>
      </c>
      <c r="D232" s="6">
        <v>0</v>
      </c>
      <c r="E232" s="8">
        <v>0</v>
      </c>
      <c r="G232" s="87">
        <v>10023476</v>
      </c>
      <c r="H232" s="88">
        <v>30256899</v>
      </c>
      <c r="I232" s="85">
        <v>0.77672727272727271</v>
      </c>
    </row>
    <row r="233" spans="1:9" x14ac:dyDescent="0.25">
      <c r="A233" s="4">
        <v>232</v>
      </c>
      <c r="B233" s="5">
        <v>30248706</v>
      </c>
      <c r="C233" s="7">
        <v>32</v>
      </c>
      <c r="D233" s="6">
        <v>0</v>
      </c>
      <c r="E233" s="8">
        <v>0</v>
      </c>
      <c r="G233" s="87">
        <v>10023476</v>
      </c>
      <c r="H233" s="88">
        <v>30256958</v>
      </c>
      <c r="I233" s="85">
        <v>0.77672727272727271</v>
      </c>
    </row>
    <row r="234" spans="1:9" x14ac:dyDescent="0.25">
      <c r="A234" s="4">
        <v>233</v>
      </c>
      <c r="B234" s="5">
        <v>30248706</v>
      </c>
      <c r="C234" s="7">
        <v>33</v>
      </c>
      <c r="D234" s="6">
        <v>0</v>
      </c>
      <c r="E234" s="8">
        <v>0</v>
      </c>
      <c r="G234" s="87">
        <v>10023476</v>
      </c>
      <c r="H234" s="88">
        <v>30274734</v>
      </c>
      <c r="I234" s="85">
        <v>0.77672727272727271</v>
      </c>
    </row>
    <row r="235" spans="1:9" x14ac:dyDescent="0.25">
      <c r="A235" s="4">
        <v>234</v>
      </c>
      <c r="B235" s="5">
        <v>30248706</v>
      </c>
      <c r="C235" s="7">
        <v>34</v>
      </c>
      <c r="D235" s="6">
        <v>0</v>
      </c>
      <c r="E235" s="8">
        <v>0</v>
      </c>
      <c r="G235" s="87">
        <v>10023476</v>
      </c>
      <c r="H235" s="88">
        <v>30274790</v>
      </c>
      <c r="I235" s="85">
        <v>0.77672727272727271</v>
      </c>
    </row>
    <row r="236" spans="1:9" x14ac:dyDescent="0.25">
      <c r="A236" s="4">
        <v>235</v>
      </c>
      <c r="B236" s="5">
        <v>30248706</v>
      </c>
      <c r="C236" s="7">
        <v>35</v>
      </c>
      <c r="D236" s="6">
        <v>0</v>
      </c>
      <c r="E236" s="8">
        <v>0</v>
      </c>
      <c r="G236" s="87">
        <v>10023476</v>
      </c>
      <c r="H236" s="88">
        <v>30274815</v>
      </c>
      <c r="I236" s="85">
        <v>0.77672727272727271</v>
      </c>
    </row>
    <row r="237" spans="1:9" x14ac:dyDescent="0.25">
      <c r="A237" s="4">
        <v>236</v>
      </c>
      <c r="B237" s="5">
        <v>30248706</v>
      </c>
      <c r="C237" s="7">
        <v>36</v>
      </c>
      <c r="D237" s="6">
        <v>0</v>
      </c>
      <c r="E237" s="8">
        <v>0</v>
      </c>
      <c r="G237" s="87">
        <v>10023476</v>
      </c>
      <c r="H237" s="88">
        <v>30276367</v>
      </c>
      <c r="I237" s="85">
        <v>0.77672727272727271</v>
      </c>
    </row>
    <row r="238" spans="1:9" x14ac:dyDescent="0.25">
      <c r="A238" s="4">
        <v>237</v>
      </c>
      <c r="B238" s="5">
        <v>30248706</v>
      </c>
      <c r="C238" s="7">
        <v>37</v>
      </c>
      <c r="D238" s="6">
        <v>0</v>
      </c>
      <c r="E238" s="8">
        <v>0</v>
      </c>
      <c r="G238" s="87">
        <v>10023476</v>
      </c>
      <c r="H238" s="88">
        <v>30285185</v>
      </c>
      <c r="I238" s="85">
        <v>0.77672727272727271</v>
      </c>
    </row>
    <row r="239" spans="1:9" x14ac:dyDescent="0.25">
      <c r="A239" s="4">
        <v>238</v>
      </c>
      <c r="B239" s="5">
        <v>30248706</v>
      </c>
      <c r="C239" s="7">
        <v>38</v>
      </c>
      <c r="D239" s="6">
        <v>0</v>
      </c>
      <c r="E239" s="8">
        <v>0</v>
      </c>
      <c r="G239" s="87">
        <v>10023476</v>
      </c>
      <c r="H239" s="88">
        <v>30285347</v>
      </c>
      <c r="I239" s="85">
        <v>0.77672727272727271</v>
      </c>
    </row>
    <row r="240" spans="1:9" x14ac:dyDescent="0.25">
      <c r="A240" s="4">
        <v>239</v>
      </c>
      <c r="B240" s="5">
        <v>30248706</v>
      </c>
      <c r="C240" s="7">
        <v>39</v>
      </c>
      <c r="D240" s="6">
        <v>0</v>
      </c>
      <c r="E240" s="8">
        <v>0</v>
      </c>
      <c r="G240" s="87">
        <v>10023476</v>
      </c>
      <c r="H240" s="88">
        <v>30296282</v>
      </c>
      <c r="I240" s="85">
        <v>0.77672727272727271</v>
      </c>
    </row>
    <row r="241" spans="1:9" x14ac:dyDescent="0.25">
      <c r="A241" s="4">
        <v>240</v>
      </c>
      <c r="B241" s="5">
        <v>30248706</v>
      </c>
      <c r="C241" s="7">
        <v>40</v>
      </c>
      <c r="D241" s="6">
        <v>0</v>
      </c>
      <c r="E241" s="8">
        <v>0</v>
      </c>
      <c r="G241" s="87">
        <v>10023476</v>
      </c>
      <c r="H241" s="88">
        <v>30313264</v>
      </c>
      <c r="I241" s="85">
        <v>0.77672727272727271</v>
      </c>
    </row>
    <row r="242" spans="1:9" x14ac:dyDescent="0.25">
      <c r="A242" s="4">
        <v>241</v>
      </c>
      <c r="B242" s="5">
        <v>30248728</v>
      </c>
      <c r="C242" s="7">
        <v>1</v>
      </c>
      <c r="D242" s="6">
        <v>0</v>
      </c>
      <c r="E242" s="8">
        <v>0</v>
      </c>
      <c r="G242" s="87">
        <v>10023476</v>
      </c>
      <c r="H242" s="88">
        <v>30313345</v>
      </c>
      <c r="I242" s="85">
        <v>0.77672727272727271</v>
      </c>
    </row>
    <row r="243" spans="1:9" x14ac:dyDescent="0.25">
      <c r="A243" s="4">
        <v>242</v>
      </c>
      <c r="B243" s="5">
        <v>30248728</v>
      </c>
      <c r="C243" s="7">
        <v>2</v>
      </c>
      <c r="D243" s="6">
        <v>0</v>
      </c>
      <c r="E243" s="8">
        <v>0</v>
      </c>
      <c r="G243" s="87">
        <v>10023476</v>
      </c>
      <c r="H243" s="88">
        <v>30325960</v>
      </c>
      <c r="I243" s="85">
        <v>0.77672727272727271</v>
      </c>
    </row>
    <row r="244" spans="1:9" x14ac:dyDescent="0.25">
      <c r="A244" s="4">
        <v>243</v>
      </c>
      <c r="B244" s="5">
        <v>30248728</v>
      </c>
      <c r="C244" s="7">
        <v>3</v>
      </c>
      <c r="D244" s="6">
        <v>0</v>
      </c>
      <c r="E244" s="8">
        <v>0</v>
      </c>
      <c r="G244" s="87">
        <v>10023476</v>
      </c>
      <c r="H244" s="88">
        <v>30339200</v>
      </c>
      <c r="I244" s="85">
        <v>0.77672727272727271</v>
      </c>
    </row>
    <row r="245" spans="1:9" x14ac:dyDescent="0.25">
      <c r="A245" s="4">
        <v>244</v>
      </c>
      <c r="B245" s="5">
        <v>30248728</v>
      </c>
      <c r="C245" s="7">
        <v>4</v>
      </c>
      <c r="D245" s="6">
        <v>0</v>
      </c>
      <c r="E245" s="8">
        <v>0</v>
      </c>
      <c r="G245" s="87">
        <v>10023476</v>
      </c>
      <c r="H245" s="88">
        <v>30342952</v>
      </c>
      <c r="I245" s="85">
        <v>0.77672727272727271</v>
      </c>
    </row>
    <row r="246" spans="1:9" x14ac:dyDescent="0.25">
      <c r="A246" s="4">
        <v>245</v>
      </c>
      <c r="B246" s="5">
        <v>30248728</v>
      </c>
      <c r="C246" s="7">
        <v>5</v>
      </c>
      <c r="D246" s="6">
        <v>0</v>
      </c>
      <c r="E246" s="8">
        <v>0</v>
      </c>
      <c r="G246" s="87">
        <v>10023476</v>
      </c>
      <c r="H246" s="88">
        <v>30346325</v>
      </c>
      <c r="I246" s="85">
        <v>0.77672727272727271</v>
      </c>
    </row>
    <row r="247" spans="1:9" x14ac:dyDescent="0.25">
      <c r="A247" s="4">
        <v>246</v>
      </c>
      <c r="B247" s="5">
        <v>30248728</v>
      </c>
      <c r="C247" s="7">
        <v>6</v>
      </c>
      <c r="D247" s="6">
        <v>0</v>
      </c>
      <c r="E247" s="8">
        <v>0</v>
      </c>
      <c r="G247" s="87">
        <v>10023476</v>
      </c>
      <c r="H247" s="88">
        <v>30388477</v>
      </c>
      <c r="I247" s="85">
        <v>0.77672727272727271</v>
      </c>
    </row>
    <row r="248" spans="1:9" x14ac:dyDescent="0.25">
      <c r="A248" s="4">
        <v>247</v>
      </c>
      <c r="B248" s="5">
        <v>30248728</v>
      </c>
      <c r="C248" s="7">
        <v>7</v>
      </c>
      <c r="D248" s="6">
        <v>0</v>
      </c>
      <c r="E248" s="8">
        <v>0</v>
      </c>
      <c r="G248" s="87">
        <v>10023476</v>
      </c>
      <c r="H248" s="88">
        <v>30446865</v>
      </c>
      <c r="I248" s="85">
        <v>0.77672727272727271</v>
      </c>
    </row>
    <row r="249" spans="1:9" x14ac:dyDescent="0.25">
      <c r="A249" s="4">
        <v>248</v>
      </c>
      <c r="B249" s="5">
        <v>30248728</v>
      </c>
      <c r="C249" s="7">
        <v>8</v>
      </c>
      <c r="D249" s="6">
        <v>0</v>
      </c>
      <c r="E249" s="8">
        <v>0</v>
      </c>
      <c r="G249" s="87">
        <v>10023499</v>
      </c>
      <c r="H249" s="88">
        <v>30103786</v>
      </c>
      <c r="I249" s="85">
        <v>0.72499999999999998</v>
      </c>
    </row>
    <row r="250" spans="1:9" x14ac:dyDescent="0.25">
      <c r="A250" s="4">
        <v>249</v>
      </c>
      <c r="B250" s="5">
        <v>30248728</v>
      </c>
      <c r="C250" s="7">
        <v>9</v>
      </c>
      <c r="D250" s="6">
        <v>0</v>
      </c>
      <c r="E250" s="8">
        <v>0</v>
      </c>
      <c r="G250" s="87">
        <v>10023499</v>
      </c>
      <c r="H250" s="88">
        <v>30248669</v>
      </c>
      <c r="I250" s="85">
        <v>0.72499999999999998</v>
      </c>
    </row>
    <row r="251" spans="1:9" x14ac:dyDescent="0.25">
      <c r="A251" s="4">
        <v>250</v>
      </c>
      <c r="B251" s="5">
        <v>30248728</v>
      </c>
      <c r="C251" s="7">
        <v>10</v>
      </c>
      <c r="D251" s="6">
        <v>0</v>
      </c>
      <c r="E251" s="8">
        <v>0</v>
      </c>
      <c r="G251" s="87">
        <v>10023499</v>
      </c>
      <c r="H251" s="88">
        <v>30248728</v>
      </c>
      <c r="I251" s="85">
        <v>0.72499999999999998</v>
      </c>
    </row>
    <row r="252" spans="1:9" x14ac:dyDescent="0.25">
      <c r="A252" s="4">
        <v>251</v>
      </c>
      <c r="B252" s="5">
        <v>30248728</v>
      </c>
      <c r="C252" s="7">
        <v>11</v>
      </c>
      <c r="D252" s="6">
        <v>0</v>
      </c>
      <c r="E252" s="8">
        <v>0</v>
      </c>
      <c r="G252" s="87">
        <v>10023499</v>
      </c>
      <c r="H252" s="88">
        <v>30248740</v>
      </c>
      <c r="I252" s="85">
        <v>0.72499999999999998</v>
      </c>
    </row>
    <row r="253" spans="1:9" x14ac:dyDescent="0.25">
      <c r="A253" s="4">
        <v>252</v>
      </c>
      <c r="B253" s="5">
        <v>30248728</v>
      </c>
      <c r="C253" s="7">
        <v>12</v>
      </c>
      <c r="D253" s="6">
        <v>0</v>
      </c>
      <c r="E253" s="8">
        <v>0</v>
      </c>
      <c r="G253" s="87">
        <v>10023499</v>
      </c>
      <c r="H253" s="88">
        <v>30256349</v>
      </c>
      <c r="I253" s="85">
        <v>0.72499999999999998</v>
      </c>
    </row>
    <row r="254" spans="1:9" x14ac:dyDescent="0.25">
      <c r="A254" s="4">
        <v>253</v>
      </c>
      <c r="B254" s="5">
        <v>30248728</v>
      </c>
      <c r="C254" s="7">
        <v>13</v>
      </c>
      <c r="D254" s="6">
        <v>0</v>
      </c>
      <c r="E254" s="8">
        <v>0</v>
      </c>
      <c r="G254" s="87">
        <v>10023499</v>
      </c>
      <c r="H254" s="88">
        <v>30256512</v>
      </c>
      <c r="I254" s="85">
        <v>0.72499999999999998</v>
      </c>
    </row>
    <row r="255" spans="1:9" x14ac:dyDescent="0.25">
      <c r="A255" s="4">
        <v>254</v>
      </c>
      <c r="B255" s="5">
        <v>30248728</v>
      </c>
      <c r="C255" s="7">
        <v>14</v>
      </c>
      <c r="D255" s="6">
        <v>0</v>
      </c>
      <c r="E255" s="8">
        <v>0</v>
      </c>
      <c r="G255" s="87">
        <v>10023499</v>
      </c>
      <c r="H255" s="88">
        <v>30256730</v>
      </c>
      <c r="I255" s="85">
        <v>0.72499999999999998</v>
      </c>
    </row>
    <row r="256" spans="1:9" x14ac:dyDescent="0.25">
      <c r="A256" s="4">
        <v>255</v>
      </c>
      <c r="B256" s="5">
        <v>30248728</v>
      </c>
      <c r="C256" s="7">
        <v>15</v>
      </c>
      <c r="D256" s="6">
        <v>0</v>
      </c>
      <c r="E256" s="8">
        <v>0</v>
      </c>
      <c r="G256" s="87">
        <v>10023499</v>
      </c>
      <c r="H256" s="88">
        <v>30256914</v>
      </c>
      <c r="I256" s="85">
        <v>0.72499999999999998</v>
      </c>
    </row>
    <row r="257" spans="1:9" x14ac:dyDescent="0.25">
      <c r="A257" s="4">
        <v>256</v>
      </c>
      <c r="B257" s="5">
        <v>30248728</v>
      </c>
      <c r="C257" s="7">
        <v>16</v>
      </c>
      <c r="D257" s="6">
        <v>0</v>
      </c>
      <c r="E257" s="8">
        <v>0</v>
      </c>
      <c r="G257" s="87">
        <v>10023499</v>
      </c>
      <c r="H257" s="88">
        <v>30285163</v>
      </c>
      <c r="I257" s="85">
        <v>0.72499999999999998</v>
      </c>
    </row>
    <row r="258" spans="1:9" x14ac:dyDescent="0.25">
      <c r="A258" s="4">
        <v>257</v>
      </c>
      <c r="B258" s="5">
        <v>30248728</v>
      </c>
      <c r="C258" s="7">
        <v>17</v>
      </c>
      <c r="D258" s="6">
        <v>0</v>
      </c>
      <c r="E258" s="8">
        <v>0</v>
      </c>
      <c r="G258" s="87">
        <v>10023499</v>
      </c>
      <c r="H258" s="88">
        <v>30293647</v>
      </c>
      <c r="I258" s="85">
        <v>0.72499999999999998</v>
      </c>
    </row>
    <row r="259" spans="1:9" x14ac:dyDescent="0.25">
      <c r="A259" s="4">
        <v>258</v>
      </c>
      <c r="B259" s="5">
        <v>30248728</v>
      </c>
      <c r="C259" s="7">
        <v>18</v>
      </c>
      <c r="D259" s="6">
        <v>0</v>
      </c>
      <c r="E259" s="8">
        <v>0</v>
      </c>
      <c r="G259" s="87">
        <v>10023499</v>
      </c>
      <c r="H259" s="88">
        <v>30297881</v>
      </c>
      <c r="I259" s="85">
        <v>0.72499999999999998</v>
      </c>
    </row>
    <row r="260" spans="1:9" x14ac:dyDescent="0.25">
      <c r="A260" s="4">
        <v>259</v>
      </c>
      <c r="B260" s="5">
        <v>30248728</v>
      </c>
      <c r="C260" s="7">
        <v>19</v>
      </c>
      <c r="D260" s="6">
        <v>0</v>
      </c>
      <c r="E260" s="8">
        <v>0</v>
      </c>
      <c r="G260" s="87">
        <v>10023499</v>
      </c>
      <c r="H260" s="88">
        <v>30313323</v>
      </c>
      <c r="I260" s="85">
        <v>0.72499999999999998</v>
      </c>
    </row>
    <row r="261" spans="1:9" x14ac:dyDescent="0.25">
      <c r="A261" s="4">
        <v>260</v>
      </c>
      <c r="B261" s="5">
        <v>30248728</v>
      </c>
      <c r="C261" s="7">
        <v>20</v>
      </c>
      <c r="D261" s="6">
        <v>0</v>
      </c>
      <c r="E261" s="8">
        <v>0</v>
      </c>
      <c r="G261" s="87">
        <v>10023499</v>
      </c>
      <c r="H261" s="88">
        <v>30391576</v>
      </c>
      <c r="I261" s="85">
        <v>0.72499999999999998</v>
      </c>
    </row>
    <row r="262" spans="1:9" x14ac:dyDescent="0.25">
      <c r="A262" s="4">
        <v>261</v>
      </c>
      <c r="B262" s="5">
        <v>30248728</v>
      </c>
      <c r="C262" s="7">
        <v>21</v>
      </c>
      <c r="D262" s="6">
        <v>0</v>
      </c>
      <c r="E262" s="8">
        <v>0</v>
      </c>
      <c r="G262" s="87">
        <v>10023517</v>
      </c>
      <c r="H262" s="88">
        <v>30103786</v>
      </c>
      <c r="I262" s="85">
        <v>1.0049999999999999</v>
      </c>
    </row>
    <row r="263" spans="1:9" x14ac:dyDescent="0.25">
      <c r="A263" s="4">
        <v>262</v>
      </c>
      <c r="B263" s="5">
        <v>30248728</v>
      </c>
      <c r="C263" s="7">
        <v>22</v>
      </c>
      <c r="D263" s="6">
        <v>0</v>
      </c>
      <c r="E263" s="8">
        <v>0</v>
      </c>
      <c r="G263" s="87">
        <v>10023517</v>
      </c>
      <c r="H263" s="88">
        <v>30248669</v>
      </c>
      <c r="I263" s="85">
        <v>1.0049999999999999</v>
      </c>
    </row>
    <row r="264" spans="1:9" x14ac:dyDescent="0.25">
      <c r="A264" s="4">
        <v>263</v>
      </c>
      <c r="B264" s="5">
        <v>30248728</v>
      </c>
      <c r="C264" s="7">
        <v>23</v>
      </c>
      <c r="D264" s="6">
        <v>0</v>
      </c>
      <c r="E264" s="8">
        <v>0</v>
      </c>
      <c r="G264" s="87">
        <v>10023517</v>
      </c>
      <c r="H264" s="88">
        <v>30248728</v>
      </c>
      <c r="I264" s="85">
        <v>1.0049999999999999</v>
      </c>
    </row>
    <row r="265" spans="1:9" x14ac:dyDescent="0.25">
      <c r="A265" s="4">
        <v>264</v>
      </c>
      <c r="B265" s="5">
        <v>30248728</v>
      </c>
      <c r="C265" s="7">
        <v>24</v>
      </c>
      <c r="D265" s="6">
        <v>0</v>
      </c>
      <c r="E265" s="8">
        <v>0</v>
      </c>
      <c r="G265" s="87">
        <v>10023517</v>
      </c>
      <c r="H265" s="88">
        <v>30248740</v>
      </c>
      <c r="I265" s="85">
        <v>1.0049999999999999</v>
      </c>
    </row>
    <row r="266" spans="1:9" x14ac:dyDescent="0.25">
      <c r="A266" s="4">
        <v>265</v>
      </c>
      <c r="B266" s="5">
        <v>30248728</v>
      </c>
      <c r="C266" s="7">
        <v>25</v>
      </c>
      <c r="D266" s="6">
        <v>0</v>
      </c>
      <c r="E266" s="8">
        <v>0</v>
      </c>
      <c r="G266" s="87">
        <v>10023517</v>
      </c>
      <c r="H266" s="88">
        <v>30256349</v>
      </c>
      <c r="I266" s="85">
        <v>1.0049999999999999</v>
      </c>
    </row>
    <row r="267" spans="1:9" x14ac:dyDescent="0.25">
      <c r="A267" s="4">
        <v>266</v>
      </c>
      <c r="B267" s="5">
        <v>30248728</v>
      </c>
      <c r="C267" s="7">
        <v>26</v>
      </c>
      <c r="D267" s="6">
        <v>0</v>
      </c>
      <c r="E267" s="8">
        <v>0</v>
      </c>
      <c r="G267" s="87">
        <v>10023517</v>
      </c>
      <c r="H267" s="88">
        <v>30256512</v>
      </c>
      <c r="I267" s="85">
        <v>1.0049999999999999</v>
      </c>
    </row>
    <row r="268" spans="1:9" x14ac:dyDescent="0.25">
      <c r="A268" s="4">
        <v>267</v>
      </c>
      <c r="B268" s="5">
        <v>30248728</v>
      </c>
      <c r="C268" s="7">
        <v>27</v>
      </c>
      <c r="D268" s="6">
        <v>0</v>
      </c>
      <c r="E268" s="8">
        <v>0</v>
      </c>
      <c r="G268" s="87">
        <v>10023517</v>
      </c>
      <c r="H268" s="88">
        <v>30256730</v>
      </c>
      <c r="I268" s="85">
        <v>1.0049999999999999</v>
      </c>
    </row>
    <row r="269" spans="1:9" x14ac:dyDescent="0.25">
      <c r="A269" s="4">
        <v>268</v>
      </c>
      <c r="B269" s="5">
        <v>30248728</v>
      </c>
      <c r="C269" s="7">
        <v>28</v>
      </c>
      <c r="D269" s="6">
        <v>0</v>
      </c>
      <c r="E269" s="8">
        <v>0</v>
      </c>
      <c r="G269" s="87">
        <v>10023517</v>
      </c>
      <c r="H269" s="88">
        <v>30256914</v>
      </c>
      <c r="I269" s="85">
        <v>1.0049999999999999</v>
      </c>
    </row>
    <row r="270" spans="1:9" x14ac:dyDescent="0.25">
      <c r="A270" s="4">
        <v>269</v>
      </c>
      <c r="B270" s="5">
        <v>30248728</v>
      </c>
      <c r="C270" s="7">
        <v>29</v>
      </c>
      <c r="D270" s="6">
        <v>0</v>
      </c>
      <c r="E270" s="8">
        <v>0</v>
      </c>
      <c r="G270" s="87">
        <v>10023517</v>
      </c>
      <c r="H270" s="88">
        <v>30285163</v>
      </c>
      <c r="I270" s="85">
        <v>1.0049999999999999</v>
      </c>
    </row>
    <row r="271" spans="1:9" x14ac:dyDescent="0.25">
      <c r="A271" s="4">
        <v>270</v>
      </c>
      <c r="B271" s="5">
        <v>30248728</v>
      </c>
      <c r="C271" s="7">
        <v>30</v>
      </c>
      <c r="D271" s="6">
        <v>0</v>
      </c>
      <c r="E271" s="8">
        <v>0</v>
      </c>
      <c r="G271" s="87">
        <v>10023517</v>
      </c>
      <c r="H271" s="88">
        <v>30290703</v>
      </c>
      <c r="I271" s="85">
        <v>0.875</v>
      </c>
    </row>
    <row r="272" spans="1:9" x14ac:dyDescent="0.25">
      <c r="A272" s="4">
        <v>271</v>
      </c>
      <c r="B272" s="5">
        <v>30248728</v>
      </c>
      <c r="C272" s="7">
        <v>31</v>
      </c>
      <c r="D272" s="6">
        <v>7000</v>
      </c>
      <c r="E272" s="8">
        <v>2</v>
      </c>
      <c r="G272" s="87">
        <v>10023517</v>
      </c>
      <c r="H272" s="88">
        <v>30293647</v>
      </c>
      <c r="I272" s="85">
        <v>1.0049999999999999</v>
      </c>
    </row>
    <row r="273" spans="1:9" x14ac:dyDescent="0.25">
      <c r="A273" s="4">
        <v>272</v>
      </c>
      <c r="B273" s="5">
        <v>30248728</v>
      </c>
      <c r="C273" s="7">
        <v>32</v>
      </c>
      <c r="D273" s="6">
        <v>0</v>
      </c>
      <c r="E273" s="8">
        <v>0</v>
      </c>
      <c r="G273" s="87">
        <v>10023517</v>
      </c>
      <c r="H273" s="88">
        <v>30297881</v>
      </c>
      <c r="I273" s="85">
        <v>1.0049999999999999</v>
      </c>
    </row>
    <row r="274" spans="1:9" x14ac:dyDescent="0.25">
      <c r="A274" s="4">
        <v>273</v>
      </c>
      <c r="B274" s="5">
        <v>30248728</v>
      </c>
      <c r="C274" s="7">
        <v>33</v>
      </c>
      <c r="D274" s="6">
        <v>0</v>
      </c>
      <c r="E274" s="8">
        <v>0</v>
      </c>
      <c r="G274" s="87">
        <v>10023517</v>
      </c>
      <c r="H274" s="88">
        <v>30313323</v>
      </c>
      <c r="I274" s="85">
        <v>1.0049999999999999</v>
      </c>
    </row>
    <row r="275" spans="1:9" x14ac:dyDescent="0.25">
      <c r="A275" s="4">
        <v>274</v>
      </c>
      <c r="B275" s="5">
        <v>30248728</v>
      </c>
      <c r="C275" s="7">
        <v>34</v>
      </c>
      <c r="D275" s="6">
        <v>0</v>
      </c>
      <c r="E275" s="8">
        <v>0</v>
      </c>
      <c r="G275" s="87">
        <v>10023517</v>
      </c>
      <c r="H275" s="88">
        <v>30334353</v>
      </c>
      <c r="I275" s="85">
        <v>0.875</v>
      </c>
    </row>
    <row r="276" spans="1:9" x14ac:dyDescent="0.25">
      <c r="A276" s="4">
        <v>275</v>
      </c>
      <c r="B276" s="5">
        <v>30248728</v>
      </c>
      <c r="C276" s="7">
        <v>35</v>
      </c>
      <c r="D276" s="6">
        <v>0</v>
      </c>
      <c r="E276" s="8">
        <v>0</v>
      </c>
      <c r="G276" s="87">
        <v>10023517</v>
      </c>
      <c r="H276" s="88">
        <v>30391576</v>
      </c>
      <c r="I276" s="85">
        <v>1.0049999999999999</v>
      </c>
    </row>
    <row r="277" spans="1:9" x14ac:dyDescent="0.25">
      <c r="A277" s="4">
        <v>276</v>
      </c>
      <c r="B277" s="5">
        <v>30248728</v>
      </c>
      <c r="C277" s="7">
        <v>36</v>
      </c>
      <c r="D277" s="6">
        <v>0</v>
      </c>
      <c r="E277" s="8">
        <v>0</v>
      </c>
      <c r="G277" s="87">
        <v>10023518</v>
      </c>
      <c r="H277" s="88">
        <v>30103786</v>
      </c>
      <c r="I277" s="85">
        <v>0.76500000000000001</v>
      </c>
    </row>
    <row r="278" spans="1:9" x14ac:dyDescent="0.25">
      <c r="A278" s="4">
        <v>277</v>
      </c>
      <c r="B278" s="5">
        <v>30248728</v>
      </c>
      <c r="C278" s="7">
        <v>37</v>
      </c>
      <c r="D278" s="6">
        <v>0</v>
      </c>
      <c r="E278" s="8">
        <v>0</v>
      </c>
      <c r="G278" s="87">
        <v>10023518</v>
      </c>
      <c r="H278" s="88">
        <v>30248669</v>
      </c>
      <c r="I278" s="85">
        <v>0.76500000000000001</v>
      </c>
    </row>
    <row r="279" spans="1:9" x14ac:dyDescent="0.25">
      <c r="A279" s="4">
        <v>278</v>
      </c>
      <c r="B279" s="5">
        <v>30248728</v>
      </c>
      <c r="C279" s="7">
        <v>38</v>
      </c>
      <c r="D279" s="6">
        <v>20900</v>
      </c>
      <c r="E279" s="8">
        <v>7</v>
      </c>
      <c r="G279" s="87">
        <v>10023518</v>
      </c>
      <c r="H279" s="88">
        <v>30248728</v>
      </c>
      <c r="I279" s="85">
        <v>0.76500000000000001</v>
      </c>
    </row>
    <row r="280" spans="1:9" x14ac:dyDescent="0.25">
      <c r="A280" s="4">
        <v>279</v>
      </c>
      <c r="B280" s="5">
        <v>30248728</v>
      </c>
      <c r="C280" s="7">
        <v>39</v>
      </c>
      <c r="D280" s="6">
        <v>0</v>
      </c>
      <c r="E280" s="8">
        <v>0</v>
      </c>
      <c r="G280" s="87">
        <v>10023518</v>
      </c>
      <c r="H280" s="88">
        <v>30248740</v>
      </c>
      <c r="I280" s="85">
        <v>0.76500000000000001</v>
      </c>
    </row>
    <row r="281" spans="1:9" x14ac:dyDescent="0.25">
      <c r="A281" s="4">
        <v>280</v>
      </c>
      <c r="B281" s="5">
        <v>30248728</v>
      </c>
      <c r="C281" s="7">
        <v>40</v>
      </c>
      <c r="D281" s="6">
        <v>0</v>
      </c>
      <c r="E281" s="8">
        <v>0</v>
      </c>
      <c r="G281" s="87">
        <v>10023518</v>
      </c>
      <c r="H281" s="88">
        <v>30256349</v>
      </c>
      <c r="I281" s="85">
        <v>0.76500000000000001</v>
      </c>
    </row>
    <row r="282" spans="1:9" x14ac:dyDescent="0.25">
      <c r="A282" s="4">
        <v>281</v>
      </c>
      <c r="B282" s="5">
        <v>30248740</v>
      </c>
      <c r="C282" s="7">
        <v>1</v>
      </c>
      <c r="D282" s="6">
        <v>0</v>
      </c>
      <c r="E282" s="8">
        <v>0</v>
      </c>
      <c r="G282" s="87">
        <v>10023518</v>
      </c>
      <c r="H282" s="88">
        <v>30256512</v>
      </c>
      <c r="I282" s="85">
        <v>0.76500000000000001</v>
      </c>
    </row>
    <row r="283" spans="1:9" x14ac:dyDescent="0.25">
      <c r="A283" s="4">
        <v>282</v>
      </c>
      <c r="B283" s="5">
        <v>30248740</v>
      </c>
      <c r="C283" s="7">
        <v>2</v>
      </c>
      <c r="D283" s="6">
        <v>0</v>
      </c>
      <c r="E283" s="8">
        <v>0</v>
      </c>
      <c r="G283" s="87">
        <v>10023518</v>
      </c>
      <c r="H283" s="88">
        <v>30256730</v>
      </c>
      <c r="I283" s="85">
        <v>0.76500000000000001</v>
      </c>
    </row>
    <row r="284" spans="1:9" x14ac:dyDescent="0.25">
      <c r="A284" s="4">
        <v>283</v>
      </c>
      <c r="B284" s="5">
        <v>30248740</v>
      </c>
      <c r="C284" s="7">
        <v>3</v>
      </c>
      <c r="D284" s="6">
        <v>0</v>
      </c>
      <c r="E284" s="8">
        <v>0</v>
      </c>
      <c r="G284" s="87">
        <v>10023518</v>
      </c>
      <c r="H284" s="88">
        <v>30256914</v>
      </c>
      <c r="I284" s="85">
        <v>0.76500000000000001</v>
      </c>
    </row>
    <row r="285" spans="1:9" x14ac:dyDescent="0.25">
      <c r="A285" s="4">
        <v>284</v>
      </c>
      <c r="B285" s="5">
        <v>30248740</v>
      </c>
      <c r="C285" s="7">
        <v>4</v>
      </c>
      <c r="D285" s="6">
        <v>0</v>
      </c>
      <c r="E285" s="8">
        <v>0</v>
      </c>
      <c r="G285" s="87">
        <v>10023518</v>
      </c>
      <c r="H285" s="88">
        <v>30285163</v>
      </c>
      <c r="I285" s="85">
        <v>0.76500000000000001</v>
      </c>
    </row>
    <row r="286" spans="1:9" x14ac:dyDescent="0.25">
      <c r="A286" s="4">
        <v>285</v>
      </c>
      <c r="B286" s="5">
        <v>30248740</v>
      </c>
      <c r="C286" s="7">
        <v>5</v>
      </c>
      <c r="D286" s="6">
        <v>0</v>
      </c>
      <c r="E286" s="8">
        <v>0</v>
      </c>
      <c r="G286" s="87">
        <v>10023518</v>
      </c>
      <c r="H286" s="88">
        <v>30293647</v>
      </c>
      <c r="I286" s="85">
        <v>0.76500000000000001</v>
      </c>
    </row>
    <row r="287" spans="1:9" x14ac:dyDescent="0.25">
      <c r="A287" s="4">
        <v>286</v>
      </c>
      <c r="B287" s="5">
        <v>30248740</v>
      </c>
      <c r="C287" s="7">
        <v>6</v>
      </c>
      <c r="D287" s="6">
        <v>0</v>
      </c>
      <c r="E287" s="8">
        <v>0</v>
      </c>
      <c r="G287" s="87">
        <v>10023518</v>
      </c>
      <c r="H287" s="88">
        <v>30297881</v>
      </c>
      <c r="I287" s="85">
        <v>0.76500000000000001</v>
      </c>
    </row>
    <row r="288" spans="1:9" x14ac:dyDescent="0.25">
      <c r="A288" s="4">
        <v>287</v>
      </c>
      <c r="B288" s="5">
        <v>30248740</v>
      </c>
      <c r="C288" s="7">
        <v>7</v>
      </c>
      <c r="D288" s="6">
        <v>0</v>
      </c>
      <c r="E288" s="8">
        <v>0</v>
      </c>
      <c r="G288" s="87">
        <v>10023518</v>
      </c>
      <c r="H288" s="88">
        <v>30313323</v>
      </c>
      <c r="I288" s="85">
        <v>0.76500000000000001</v>
      </c>
    </row>
    <row r="289" spans="1:9" x14ac:dyDescent="0.25">
      <c r="A289" s="4">
        <v>288</v>
      </c>
      <c r="B289" s="5">
        <v>30248740</v>
      </c>
      <c r="C289" s="7">
        <v>8</v>
      </c>
      <c r="D289" s="6">
        <v>0</v>
      </c>
      <c r="E289" s="8">
        <v>0</v>
      </c>
      <c r="G289" s="87">
        <v>10023518</v>
      </c>
      <c r="H289" s="88">
        <v>30391576</v>
      </c>
      <c r="I289" s="85">
        <v>0.76500000000000001</v>
      </c>
    </row>
    <row r="290" spans="1:9" x14ac:dyDescent="0.25">
      <c r="A290" s="4">
        <v>289</v>
      </c>
      <c r="B290" s="5">
        <v>30248740</v>
      </c>
      <c r="C290" s="7">
        <v>9</v>
      </c>
      <c r="D290" s="6">
        <v>0</v>
      </c>
      <c r="E290" s="8">
        <v>0</v>
      </c>
      <c r="G290" s="87">
        <v>10023529</v>
      </c>
      <c r="H290" s="88">
        <v>30103753</v>
      </c>
      <c r="I290" s="85">
        <v>1.1000000000000001</v>
      </c>
    </row>
    <row r="291" spans="1:9" x14ac:dyDescent="0.25">
      <c r="A291" s="4">
        <v>290</v>
      </c>
      <c r="B291" s="5">
        <v>30248740</v>
      </c>
      <c r="C291" s="7">
        <v>10</v>
      </c>
      <c r="D291" s="6">
        <v>0</v>
      </c>
      <c r="E291" s="8">
        <v>0</v>
      </c>
      <c r="G291" s="87">
        <v>10023529</v>
      </c>
      <c r="H291" s="88">
        <v>30103801</v>
      </c>
      <c r="I291" s="85">
        <v>1.1000000000000001</v>
      </c>
    </row>
    <row r="292" spans="1:9" x14ac:dyDescent="0.25">
      <c r="A292" s="4">
        <v>291</v>
      </c>
      <c r="B292" s="5">
        <v>30248740</v>
      </c>
      <c r="C292" s="7">
        <v>11</v>
      </c>
      <c r="D292" s="6">
        <v>0</v>
      </c>
      <c r="E292" s="8">
        <v>0</v>
      </c>
      <c r="G292" s="87">
        <v>10023529</v>
      </c>
      <c r="H292" s="88">
        <v>30238079</v>
      </c>
      <c r="I292" s="85">
        <v>1.1000000000000001</v>
      </c>
    </row>
    <row r="293" spans="1:9" x14ac:dyDescent="0.25">
      <c r="A293" s="4">
        <v>292</v>
      </c>
      <c r="B293" s="5">
        <v>30248740</v>
      </c>
      <c r="C293" s="7">
        <v>12</v>
      </c>
      <c r="D293" s="6">
        <v>0</v>
      </c>
      <c r="E293" s="8">
        <v>0</v>
      </c>
      <c r="G293" s="87">
        <v>10023529</v>
      </c>
      <c r="H293" s="88">
        <v>30248706</v>
      </c>
      <c r="I293" s="85">
        <v>1.1000000000000001</v>
      </c>
    </row>
    <row r="294" spans="1:9" x14ac:dyDescent="0.25">
      <c r="A294" s="4">
        <v>293</v>
      </c>
      <c r="B294" s="5">
        <v>30248740</v>
      </c>
      <c r="C294" s="7">
        <v>13</v>
      </c>
      <c r="D294" s="6">
        <v>0</v>
      </c>
      <c r="E294" s="8">
        <v>0</v>
      </c>
      <c r="G294" s="87">
        <v>10023529</v>
      </c>
      <c r="H294" s="88">
        <v>30255599</v>
      </c>
      <c r="I294" s="85">
        <v>1.1000000000000001</v>
      </c>
    </row>
    <row r="295" spans="1:9" x14ac:dyDescent="0.25">
      <c r="A295" s="4">
        <v>294</v>
      </c>
      <c r="B295" s="5">
        <v>30248740</v>
      </c>
      <c r="C295" s="7">
        <v>14</v>
      </c>
      <c r="D295" s="6">
        <v>0</v>
      </c>
      <c r="E295" s="8">
        <v>0</v>
      </c>
      <c r="G295" s="87">
        <v>10023529</v>
      </c>
      <c r="H295" s="88">
        <v>30255865</v>
      </c>
      <c r="I295" s="85">
        <v>1.1000000000000001</v>
      </c>
    </row>
    <row r="296" spans="1:9" x14ac:dyDescent="0.25">
      <c r="A296" s="4">
        <v>295</v>
      </c>
      <c r="B296" s="5">
        <v>30248740</v>
      </c>
      <c r="C296" s="7">
        <v>15</v>
      </c>
      <c r="D296" s="6">
        <v>0</v>
      </c>
      <c r="E296" s="8">
        <v>0</v>
      </c>
      <c r="G296" s="87">
        <v>10023529</v>
      </c>
      <c r="H296" s="88">
        <v>30255887</v>
      </c>
      <c r="I296" s="85">
        <v>1.1000000000000001</v>
      </c>
    </row>
    <row r="297" spans="1:9" x14ac:dyDescent="0.25">
      <c r="A297" s="4">
        <v>296</v>
      </c>
      <c r="B297" s="5">
        <v>30248740</v>
      </c>
      <c r="C297" s="7">
        <v>16</v>
      </c>
      <c r="D297" s="6">
        <v>0</v>
      </c>
      <c r="E297" s="8">
        <v>0</v>
      </c>
      <c r="G297" s="87">
        <v>10023529</v>
      </c>
      <c r="H297" s="88">
        <v>30256372</v>
      </c>
      <c r="I297" s="85">
        <v>1.1000000000000001</v>
      </c>
    </row>
    <row r="298" spans="1:9" x14ac:dyDescent="0.25">
      <c r="A298" s="4">
        <v>297</v>
      </c>
      <c r="B298" s="5">
        <v>30248740</v>
      </c>
      <c r="C298" s="7">
        <v>17</v>
      </c>
      <c r="D298" s="6">
        <v>0</v>
      </c>
      <c r="E298" s="8">
        <v>0</v>
      </c>
      <c r="G298" s="87">
        <v>10023529</v>
      </c>
      <c r="H298" s="88">
        <v>30256752</v>
      </c>
      <c r="I298" s="85">
        <v>1.1000000000000001</v>
      </c>
    </row>
    <row r="299" spans="1:9" x14ac:dyDescent="0.25">
      <c r="A299" s="4">
        <v>298</v>
      </c>
      <c r="B299" s="5">
        <v>30248740</v>
      </c>
      <c r="C299" s="7">
        <v>18</v>
      </c>
      <c r="D299" s="6">
        <v>0</v>
      </c>
      <c r="E299" s="8">
        <v>0</v>
      </c>
      <c r="G299" s="87">
        <v>10023529</v>
      </c>
      <c r="H299" s="88">
        <v>30256899</v>
      </c>
      <c r="I299" s="85">
        <v>1.1000000000000001</v>
      </c>
    </row>
    <row r="300" spans="1:9" x14ac:dyDescent="0.25">
      <c r="A300" s="4">
        <v>299</v>
      </c>
      <c r="B300" s="5">
        <v>30248740</v>
      </c>
      <c r="C300" s="7">
        <v>19</v>
      </c>
      <c r="D300" s="6">
        <v>0</v>
      </c>
      <c r="E300" s="8">
        <v>0</v>
      </c>
      <c r="G300" s="87">
        <v>10023529</v>
      </c>
      <c r="H300" s="88">
        <v>30256958</v>
      </c>
      <c r="I300" s="85">
        <v>1.1000000000000001</v>
      </c>
    </row>
    <row r="301" spans="1:9" x14ac:dyDescent="0.25">
      <c r="A301" s="4">
        <v>300</v>
      </c>
      <c r="B301" s="5">
        <v>30248740</v>
      </c>
      <c r="C301" s="7">
        <v>20</v>
      </c>
      <c r="D301" s="6">
        <v>8800</v>
      </c>
      <c r="E301" s="8">
        <v>1</v>
      </c>
      <c r="G301" s="87">
        <v>10023529</v>
      </c>
      <c r="H301" s="88">
        <v>30274734</v>
      </c>
      <c r="I301" s="85">
        <v>1.1000000000000001</v>
      </c>
    </row>
    <row r="302" spans="1:9" x14ac:dyDescent="0.25">
      <c r="A302" s="4">
        <v>301</v>
      </c>
      <c r="B302" s="5">
        <v>30248740</v>
      </c>
      <c r="C302" s="7">
        <v>21</v>
      </c>
      <c r="D302" s="6">
        <v>0</v>
      </c>
      <c r="E302" s="8">
        <v>0</v>
      </c>
      <c r="G302" s="87">
        <v>10023529</v>
      </c>
      <c r="H302" s="88">
        <v>30274790</v>
      </c>
      <c r="I302" s="85">
        <v>1.1000000000000001</v>
      </c>
    </row>
    <row r="303" spans="1:9" x14ac:dyDescent="0.25">
      <c r="A303" s="4">
        <v>302</v>
      </c>
      <c r="B303" s="5">
        <v>30248740</v>
      </c>
      <c r="C303" s="7">
        <v>22</v>
      </c>
      <c r="D303" s="6">
        <v>0</v>
      </c>
      <c r="E303" s="8">
        <v>0</v>
      </c>
      <c r="G303" s="87">
        <v>10023529</v>
      </c>
      <c r="H303" s="88">
        <v>30274815</v>
      </c>
      <c r="I303" s="85">
        <v>1.1000000000000001</v>
      </c>
    </row>
    <row r="304" spans="1:9" x14ac:dyDescent="0.25">
      <c r="A304" s="4">
        <v>303</v>
      </c>
      <c r="B304" s="5">
        <v>30248740</v>
      </c>
      <c r="C304" s="7">
        <v>23</v>
      </c>
      <c r="D304" s="6">
        <v>0</v>
      </c>
      <c r="E304" s="8">
        <v>0</v>
      </c>
      <c r="G304" s="87">
        <v>10023529</v>
      </c>
      <c r="H304" s="88">
        <v>30276367</v>
      </c>
      <c r="I304" s="85">
        <v>1.1000000000000001</v>
      </c>
    </row>
    <row r="305" spans="1:9" x14ac:dyDescent="0.25">
      <c r="A305" s="4">
        <v>304</v>
      </c>
      <c r="B305" s="5">
        <v>30248740</v>
      </c>
      <c r="C305" s="7">
        <v>24</v>
      </c>
      <c r="D305" s="6">
        <v>0</v>
      </c>
      <c r="E305" s="8">
        <v>0</v>
      </c>
      <c r="G305" s="87">
        <v>10023529</v>
      </c>
      <c r="H305" s="88">
        <v>30285185</v>
      </c>
      <c r="I305" s="85">
        <v>1.1000000000000001</v>
      </c>
    </row>
    <row r="306" spans="1:9" x14ac:dyDescent="0.25">
      <c r="A306" s="4">
        <v>305</v>
      </c>
      <c r="B306" s="5">
        <v>30248740</v>
      </c>
      <c r="C306" s="7">
        <v>25</v>
      </c>
      <c r="D306" s="6">
        <v>14400</v>
      </c>
      <c r="E306" s="8">
        <v>5</v>
      </c>
      <c r="G306" s="87">
        <v>10023529</v>
      </c>
      <c r="H306" s="88">
        <v>30285347</v>
      </c>
      <c r="I306" s="85">
        <v>1.1000000000000001</v>
      </c>
    </row>
    <row r="307" spans="1:9" x14ac:dyDescent="0.25">
      <c r="A307" s="4">
        <v>306</v>
      </c>
      <c r="B307" s="5">
        <v>30248740</v>
      </c>
      <c r="C307" s="7">
        <v>26</v>
      </c>
      <c r="D307" s="6">
        <v>0</v>
      </c>
      <c r="E307" s="8">
        <v>0</v>
      </c>
      <c r="G307" s="87">
        <v>10023529</v>
      </c>
      <c r="H307" s="88">
        <v>30296282</v>
      </c>
      <c r="I307" s="85">
        <v>1.1000000000000001</v>
      </c>
    </row>
    <row r="308" spans="1:9" x14ac:dyDescent="0.25">
      <c r="A308" s="4">
        <v>307</v>
      </c>
      <c r="B308" s="5">
        <v>30248740</v>
      </c>
      <c r="C308" s="7">
        <v>27</v>
      </c>
      <c r="D308" s="6">
        <v>0</v>
      </c>
      <c r="E308" s="8">
        <v>0</v>
      </c>
      <c r="G308" s="87">
        <v>10023529</v>
      </c>
      <c r="H308" s="88">
        <v>30313264</v>
      </c>
      <c r="I308" s="85">
        <v>1.1000000000000001</v>
      </c>
    </row>
    <row r="309" spans="1:9" x14ac:dyDescent="0.25">
      <c r="A309" s="4">
        <v>308</v>
      </c>
      <c r="B309" s="5">
        <v>30248740</v>
      </c>
      <c r="C309" s="7">
        <v>28</v>
      </c>
      <c r="D309" s="6">
        <v>0</v>
      </c>
      <c r="E309" s="8">
        <v>0</v>
      </c>
      <c r="G309" s="87">
        <v>10023529</v>
      </c>
      <c r="H309" s="88">
        <v>30313345</v>
      </c>
      <c r="I309" s="85">
        <v>1.1000000000000001</v>
      </c>
    </row>
    <row r="310" spans="1:9" x14ac:dyDescent="0.25">
      <c r="A310" s="4">
        <v>309</v>
      </c>
      <c r="B310" s="5">
        <v>30248740</v>
      </c>
      <c r="C310" s="7">
        <v>29</v>
      </c>
      <c r="D310" s="6">
        <v>0</v>
      </c>
      <c r="E310" s="8">
        <v>0</v>
      </c>
      <c r="G310" s="87">
        <v>10023529</v>
      </c>
      <c r="H310" s="88">
        <v>30325960</v>
      </c>
      <c r="I310" s="85">
        <v>1.1000000000000001</v>
      </c>
    </row>
    <row r="311" spans="1:9" x14ac:dyDescent="0.25">
      <c r="A311" s="4">
        <v>310</v>
      </c>
      <c r="B311" s="5">
        <v>30248740</v>
      </c>
      <c r="C311" s="7">
        <v>30</v>
      </c>
      <c r="D311" s="6">
        <v>0</v>
      </c>
      <c r="E311" s="8">
        <v>0</v>
      </c>
      <c r="G311" s="87">
        <v>10023529</v>
      </c>
      <c r="H311" s="88">
        <v>30339200</v>
      </c>
      <c r="I311" s="85">
        <v>1.1000000000000001</v>
      </c>
    </row>
    <row r="312" spans="1:9" x14ac:dyDescent="0.25">
      <c r="A312" s="4">
        <v>311</v>
      </c>
      <c r="B312" s="5">
        <v>30248740</v>
      </c>
      <c r="C312" s="7">
        <v>31</v>
      </c>
      <c r="D312" s="6">
        <v>14400</v>
      </c>
      <c r="E312" s="8">
        <v>7</v>
      </c>
      <c r="G312" s="87">
        <v>10023529</v>
      </c>
      <c r="H312" s="88">
        <v>30342952</v>
      </c>
      <c r="I312" s="85">
        <v>1.1000000000000001</v>
      </c>
    </row>
    <row r="313" spans="1:9" x14ac:dyDescent="0.25">
      <c r="A313" s="4">
        <v>312</v>
      </c>
      <c r="B313" s="5">
        <v>30248740</v>
      </c>
      <c r="C313" s="7">
        <v>32</v>
      </c>
      <c r="D313" s="6">
        <v>0</v>
      </c>
      <c r="E313" s="8">
        <v>0</v>
      </c>
      <c r="G313" s="87">
        <v>10023529</v>
      </c>
      <c r="H313" s="88">
        <v>30346325</v>
      </c>
      <c r="I313" s="85">
        <v>1.1000000000000001</v>
      </c>
    </row>
    <row r="314" spans="1:9" x14ac:dyDescent="0.25">
      <c r="A314" s="4">
        <v>313</v>
      </c>
      <c r="B314" s="5">
        <v>30248740</v>
      </c>
      <c r="C314" s="7">
        <v>33</v>
      </c>
      <c r="D314" s="6">
        <v>0</v>
      </c>
      <c r="E314" s="8">
        <v>0</v>
      </c>
      <c r="G314" s="87">
        <v>10023529</v>
      </c>
      <c r="H314" s="88">
        <v>30388477</v>
      </c>
      <c r="I314" s="85">
        <v>1.1000000000000001</v>
      </c>
    </row>
    <row r="315" spans="1:9" x14ac:dyDescent="0.25">
      <c r="A315" s="4">
        <v>314</v>
      </c>
      <c r="B315" s="5">
        <v>30248740</v>
      </c>
      <c r="C315" s="7">
        <v>34</v>
      </c>
      <c r="D315" s="6">
        <v>0</v>
      </c>
      <c r="E315" s="8">
        <v>0</v>
      </c>
      <c r="G315" s="87">
        <v>10023529</v>
      </c>
      <c r="H315" s="88">
        <v>30446865</v>
      </c>
      <c r="I315" s="85">
        <v>1.1000000000000001</v>
      </c>
    </row>
    <row r="316" spans="1:9" x14ac:dyDescent="0.25">
      <c r="A316" s="4">
        <v>315</v>
      </c>
      <c r="B316" s="5">
        <v>30248740</v>
      </c>
      <c r="C316" s="7">
        <v>35</v>
      </c>
      <c r="D316" s="6">
        <v>0</v>
      </c>
      <c r="E316" s="8">
        <v>0</v>
      </c>
      <c r="G316" s="87">
        <v>10023543</v>
      </c>
      <c r="H316" s="88">
        <v>30103786</v>
      </c>
      <c r="I316" s="85">
        <v>1</v>
      </c>
    </row>
    <row r="317" spans="1:9" x14ac:dyDescent="0.25">
      <c r="A317" s="4">
        <v>316</v>
      </c>
      <c r="B317" s="5">
        <v>30248740</v>
      </c>
      <c r="C317" s="7">
        <v>36</v>
      </c>
      <c r="D317" s="6">
        <v>0</v>
      </c>
      <c r="E317" s="8">
        <v>0</v>
      </c>
      <c r="G317" s="87">
        <v>10023543</v>
      </c>
      <c r="H317" s="88">
        <v>30248669</v>
      </c>
      <c r="I317" s="85">
        <v>1</v>
      </c>
    </row>
    <row r="318" spans="1:9" x14ac:dyDescent="0.25">
      <c r="A318" s="4">
        <v>317</v>
      </c>
      <c r="B318" s="5">
        <v>30248740</v>
      </c>
      <c r="C318" s="7">
        <v>37</v>
      </c>
      <c r="D318" s="6">
        <v>0</v>
      </c>
      <c r="E318" s="8">
        <v>0</v>
      </c>
      <c r="G318" s="87">
        <v>10023543</v>
      </c>
      <c r="H318" s="88">
        <v>30248728</v>
      </c>
      <c r="I318" s="85">
        <v>1</v>
      </c>
    </row>
    <row r="319" spans="1:9" x14ac:dyDescent="0.25">
      <c r="A319" s="4">
        <v>318</v>
      </c>
      <c r="B319" s="5">
        <v>30248740</v>
      </c>
      <c r="C319" s="7">
        <v>38</v>
      </c>
      <c r="D319" s="6">
        <v>14400</v>
      </c>
      <c r="E319" s="8">
        <v>4</v>
      </c>
      <c r="G319" s="87">
        <v>10023543</v>
      </c>
      <c r="H319" s="88">
        <v>30248740</v>
      </c>
      <c r="I319" s="85">
        <v>1</v>
      </c>
    </row>
    <row r="320" spans="1:9" x14ac:dyDescent="0.25">
      <c r="A320" s="4">
        <v>319</v>
      </c>
      <c r="B320" s="5">
        <v>30248740</v>
      </c>
      <c r="C320" s="7">
        <v>39</v>
      </c>
      <c r="D320" s="6">
        <v>0</v>
      </c>
      <c r="E320" s="8">
        <v>0</v>
      </c>
      <c r="G320" s="87">
        <v>10023543</v>
      </c>
      <c r="H320" s="88">
        <v>30256349</v>
      </c>
      <c r="I320" s="85">
        <v>1</v>
      </c>
    </row>
    <row r="321" spans="1:9" x14ac:dyDescent="0.25">
      <c r="A321" s="4">
        <v>320</v>
      </c>
      <c r="B321" s="5">
        <v>30248740</v>
      </c>
      <c r="C321" s="7">
        <v>40</v>
      </c>
      <c r="D321" s="6">
        <v>0</v>
      </c>
      <c r="E321" s="8">
        <v>0</v>
      </c>
      <c r="G321" s="87">
        <v>10023543</v>
      </c>
      <c r="H321" s="88">
        <v>30256512</v>
      </c>
      <c r="I321" s="85">
        <v>1</v>
      </c>
    </row>
    <row r="322" spans="1:9" x14ac:dyDescent="0.25">
      <c r="A322" s="4">
        <v>321</v>
      </c>
      <c r="B322" s="5">
        <v>30255599</v>
      </c>
      <c r="C322" s="7">
        <v>1</v>
      </c>
      <c r="D322" s="6">
        <v>0</v>
      </c>
      <c r="E322" s="8">
        <v>0</v>
      </c>
      <c r="G322" s="87">
        <v>10023543</v>
      </c>
      <c r="H322" s="88">
        <v>30256730</v>
      </c>
      <c r="I322" s="85">
        <v>1</v>
      </c>
    </row>
    <row r="323" spans="1:9" x14ac:dyDescent="0.25">
      <c r="A323" s="4">
        <v>322</v>
      </c>
      <c r="B323" s="5">
        <v>30255599</v>
      </c>
      <c r="C323" s="7">
        <v>2</v>
      </c>
      <c r="D323" s="6">
        <v>0</v>
      </c>
      <c r="E323" s="8">
        <v>0</v>
      </c>
      <c r="G323" s="87">
        <v>10023543</v>
      </c>
      <c r="H323" s="88">
        <v>30256914</v>
      </c>
      <c r="I323" s="85">
        <v>1</v>
      </c>
    </row>
    <row r="324" spans="1:9" x14ac:dyDescent="0.25">
      <c r="A324" s="4">
        <v>323</v>
      </c>
      <c r="B324" s="5">
        <v>30255599</v>
      </c>
      <c r="C324" s="7">
        <v>3</v>
      </c>
      <c r="D324" s="6">
        <v>0</v>
      </c>
      <c r="E324" s="8">
        <v>0</v>
      </c>
      <c r="G324" s="87">
        <v>10023543</v>
      </c>
      <c r="H324" s="88">
        <v>30285163</v>
      </c>
      <c r="I324" s="85">
        <v>1</v>
      </c>
    </row>
    <row r="325" spans="1:9" x14ac:dyDescent="0.25">
      <c r="A325" s="4">
        <v>324</v>
      </c>
      <c r="B325" s="5">
        <v>30255599</v>
      </c>
      <c r="C325" s="7">
        <v>4</v>
      </c>
      <c r="D325" s="6">
        <v>0</v>
      </c>
      <c r="E325" s="8">
        <v>0</v>
      </c>
      <c r="G325" s="87">
        <v>10023543</v>
      </c>
      <c r="H325" s="88">
        <v>30290703</v>
      </c>
      <c r="I325" s="85">
        <v>0.875</v>
      </c>
    </row>
    <row r="326" spans="1:9" x14ac:dyDescent="0.25">
      <c r="A326" s="4">
        <v>325</v>
      </c>
      <c r="B326" s="5">
        <v>30255599</v>
      </c>
      <c r="C326" s="7">
        <v>5</v>
      </c>
      <c r="D326" s="6">
        <v>0</v>
      </c>
      <c r="E326" s="8">
        <v>0</v>
      </c>
      <c r="G326" s="87">
        <v>10023543</v>
      </c>
      <c r="H326" s="88">
        <v>30293647</v>
      </c>
      <c r="I326" s="85">
        <v>1</v>
      </c>
    </row>
    <row r="327" spans="1:9" x14ac:dyDescent="0.25">
      <c r="A327" s="4">
        <v>326</v>
      </c>
      <c r="B327" s="5">
        <v>30255599</v>
      </c>
      <c r="C327" s="7">
        <v>6</v>
      </c>
      <c r="D327" s="6">
        <v>0</v>
      </c>
      <c r="E327" s="8">
        <v>0</v>
      </c>
      <c r="G327" s="87">
        <v>10023543</v>
      </c>
      <c r="H327" s="88">
        <v>30297881</v>
      </c>
      <c r="I327" s="85">
        <v>1</v>
      </c>
    </row>
    <row r="328" spans="1:9" x14ac:dyDescent="0.25">
      <c r="A328" s="4">
        <v>327</v>
      </c>
      <c r="B328" s="5">
        <v>30255599</v>
      </c>
      <c r="C328" s="7">
        <v>7</v>
      </c>
      <c r="D328" s="6">
        <v>0</v>
      </c>
      <c r="E328" s="8">
        <v>0</v>
      </c>
      <c r="G328" s="87">
        <v>10023543</v>
      </c>
      <c r="H328" s="88">
        <v>30313323</v>
      </c>
      <c r="I328" s="85">
        <v>1</v>
      </c>
    </row>
    <row r="329" spans="1:9" x14ac:dyDescent="0.25">
      <c r="A329" s="4">
        <v>328</v>
      </c>
      <c r="B329" s="5">
        <v>30255599</v>
      </c>
      <c r="C329" s="7">
        <v>8</v>
      </c>
      <c r="D329" s="6">
        <v>0</v>
      </c>
      <c r="E329" s="8">
        <v>0</v>
      </c>
      <c r="G329" s="87">
        <v>10023543</v>
      </c>
      <c r="H329" s="88">
        <v>30334353</v>
      </c>
      <c r="I329" s="85">
        <v>0.875</v>
      </c>
    </row>
    <row r="330" spans="1:9" x14ac:dyDescent="0.25">
      <c r="A330" s="4">
        <v>329</v>
      </c>
      <c r="B330" s="5">
        <v>30255599</v>
      </c>
      <c r="C330" s="7">
        <v>9</v>
      </c>
      <c r="D330" s="6">
        <v>0</v>
      </c>
      <c r="E330" s="8">
        <v>0</v>
      </c>
      <c r="G330" s="87">
        <v>10023543</v>
      </c>
      <c r="H330" s="88">
        <v>30391576</v>
      </c>
      <c r="I330" s="85">
        <v>1</v>
      </c>
    </row>
    <row r="331" spans="1:9" x14ac:dyDescent="0.25">
      <c r="A331" s="4">
        <v>330</v>
      </c>
      <c r="B331" s="5">
        <v>30255599</v>
      </c>
      <c r="C331" s="7">
        <v>10</v>
      </c>
      <c r="D331" s="6">
        <v>0</v>
      </c>
      <c r="E331" s="8">
        <v>0</v>
      </c>
      <c r="G331" s="87">
        <v>10023558</v>
      </c>
      <c r="H331" s="88">
        <v>30103786</v>
      </c>
      <c r="I331" s="85">
        <v>0.625</v>
      </c>
    </row>
    <row r="332" spans="1:9" x14ac:dyDescent="0.25">
      <c r="A332" s="4">
        <v>331</v>
      </c>
      <c r="B332" s="5">
        <v>30255599</v>
      </c>
      <c r="C332" s="7">
        <v>11</v>
      </c>
      <c r="D332" s="6">
        <v>0</v>
      </c>
      <c r="E332" s="8">
        <v>0</v>
      </c>
      <c r="G332" s="87">
        <v>10023558</v>
      </c>
      <c r="H332" s="88">
        <v>30248669</v>
      </c>
      <c r="I332" s="85">
        <v>0.625</v>
      </c>
    </row>
    <row r="333" spans="1:9" x14ac:dyDescent="0.25">
      <c r="A333" s="4">
        <v>332</v>
      </c>
      <c r="B333" s="5">
        <v>30255599</v>
      </c>
      <c r="C333" s="7">
        <v>12</v>
      </c>
      <c r="D333" s="6">
        <v>0</v>
      </c>
      <c r="E333" s="8">
        <v>0</v>
      </c>
      <c r="G333" s="87">
        <v>10023558</v>
      </c>
      <c r="H333" s="88">
        <v>30248728</v>
      </c>
      <c r="I333" s="85">
        <v>0.625</v>
      </c>
    </row>
    <row r="334" spans="1:9" x14ac:dyDescent="0.25">
      <c r="A334" s="4">
        <v>333</v>
      </c>
      <c r="B334" s="5">
        <v>30255599</v>
      </c>
      <c r="C334" s="7">
        <v>13</v>
      </c>
      <c r="D334" s="6">
        <v>0</v>
      </c>
      <c r="E334" s="8">
        <v>0</v>
      </c>
      <c r="G334" s="87">
        <v>10023558</v>
      </c>
      <c r="H334" s="88">
        <v>30248740</v>
      </c>
      <c r="I334" s="85">
        <v>0.625</v>
      </c>
    </row>
    <row r="335" spans="1:9" x14ac:dyDescent="0.25">
      <c r="A335" s="4">
        <v>334</v>
      </c>
      <c r="B335" s="5">
        <v>30255599</v>
      </c>
      <c r="C335" s="7">
        <v>14</v>
      </c>
      <c r="D335" s="6">
        <v>0</v>
      </c>
      <c r="E335" s="8">
        <v>0</v>
      </c>
      <c r="G335" s="87">
        <v>10023558</v>
      </c>
      <c r="H335" s="88">
        <v>30256349</v>
      </c>
      <c r="I335" s="85">
        <v>0.625</v>
      </c>
    </row>
    <row r="336" spans="1:9" x14ac:dyDescent="0.25">
      <c r="A336" s="4">
        <v>335</v>
      </c>
      <c r="B336" s="5">
        <v>30255599</v>
      </c>
      <c r="C336" s="7">
        <v>15</v>
      </c>
      <c r="D336" s="6">
        <v>0</v>
      </c>
      <c r="E336" s="8">
        <v>0</v>
      </c>
      <c r="G336" s="87">
        <v>10023558</v>
      </c>
      <c r="H336" s="88">
        <v>30256512</v>
      </c>
      <c r="I336" s="85">
        <v>0.625</v>
      </c>
    </row>
    <row r="337" spans="1:9" x14ac:dyDescent="0.25">
      <c r="A337" s="4">
        <v>336</v>
      </c>
      <c r="B337" s="5">
        <v>30255599</v>
      </c>
      <c r="C337" s="7">
        <v>16</v>
      </c>
      <c r="D337" s="6">
        <v>0</v>
      </c>
      <c r="E337" s="8">
        <v>0</v>
      </c>
      <c r="G337" s="87">
        <v>10023558</v>
      </c>
      <c r="H337" s="88">
        <v>30256730</v>
      </c>
      <c r="I337" s="85">
        <v>0.625</v>
      </c>
    </row>
    <row r="338" spans="1:9" x14ac:dyDescent="0.25">
      <c r="A338" s="4">
        <v>337</v>
      </c>
      <c r="B338" s="5">
        <v>30255599</v>
      </c>
      <c r="C338" s="7">
        <v>17</v>
      </c>
      <c r="D338" s="6">
        <v>0</v>
      </c>
      <c r="E338" s="8">
        <v>0</v>
      </c>
      <c r="G338" s="87">
        <v>10023558</v>
      </c>
      <c r="H338" s="88">
        <v>30256914</v>
      </c>
      <c r="I338" s="85">
        <v>0.625</v>
      </c>
    </row>
    <row r="339" spans="1:9" x14ac:dyDescent="0.25">
      <c r="A339" s="4">
        <v>338</v>
      </c>
      <c r="B339" s="5">
        <v>30255599</v>
      </c>
      <c r="C339" s="7">
        <v>18</v>
      </c>
      <c r="D339" s="6">
        <v>0</v>
      </c>
      <c r="E339" s="8">
        <v>0</v>
      </c>
      <c r="G339" s="87">
        <v>10023558</v>
      </c>
      <c r="H339" s="88">
        <v>30285163</v>
      </c>
      <c r="I339" s="85">
        <v>0.625</v>
      </c>
    </row>
    <row r="340" spans="1:9" x14ac:dyDescent="0.25">
      <c r="A340" s="4">
        <v>339</v>
      </c>
      <c r="B340" s="5">
        <v>30255599</v>
      </c>
      <c r="C340" s="7">
        <v>19</v>
      </c>
      <c r="D340" s="6">
        <v>0</v>
      </c>
      <c r="E340" s="8">
        <v>0</v>
      </c>
      <c r="G340" s="87">
        <v>10023558</v>
      </c>
      <c r="H340" s="88">
        <v>30293647</v>
      </c>
      <c r="I340" s="85">
        <v>0.625</v>
      </c>
    </row>
    <row r="341" spans="1:9" x14ac:dyDescent="0.25">
      <c r="A341" s="4">
        <v>340</v>
      </c>
      <c r="B341" s="5">
        <v>30255599</v>
      </c>
      <c r="C341" s="7">
        <v>20</v>
      </c>
      <c r="D341" s="6">
        <v>0</v>
      </c>
      <c r="E341" s="8">
        <v>0</v>
      </c>
      <c r="G341" s="87">
        <v>10023558</v>
      </c>
      <c r="H341" s="88">
        <v>30297881</v>
      </c>
      <c r="I341" s="85">
        <v>0.625</v>
      </c>
    </row>
    <row r="342" spans="1:9" x14ac:dyDescent="0.25">
      <c r="A342" s="4">
        <v>341</v>
      </c>
      <c r="B342" s="5">
        <v>30255599</v>
      </c>
      <c r="C342" s="7">
        <v>21</v>
      </c>
      <c r="D342" s="6">
        <v>0</v>
      </c>
      <c r="E342" s="8">
        <v>0</v>
      </c>
      <c r="G342" s="87">
        <v>10023558</v>
      </c>
      <c r="H342" s="88">
        <v>30313323</v>
      </c>
      <c r="I342" s="85">
        <v>0.625</v>
      </c>
    </row>
    <row r="343" spans="1:9" x14ac:dyDescent="0.25">
      <c r="A343" s="4">
        <v>342</v>
      </c>
      <c r="B343" s="5">
        <v>30255599</v>
      </c>
      <c r="C343" s="7">
        <v>22</v>
      </c>
      <c r="D343" s="6">
        <v>0</v>
      </c>
      <c r="E343" s="8">
        <v>0</v>
      </c>
      <c r="G343" s="87">
        <v>10023558</v>
      </c>
      <c r="H343" s="88">
        <v>30391576</v>
      </c>
      <c r="I343" s="85">
        <v>0.625</v>
      </c>
    </row>
    <row r="344" spans="1:9" x14ac:dyDescent="0.25">
      <c r="A344" s="4">
        <v>343</v>
      </c>
      <c r="B344" s="5">
        <v>30255599</v>
      </c>
      <c r="C344" s="7">
        <v>23</v>
      </c>
      <c r="D344" s="6">
        <v>0</v>
      </c>
      <c r="E344" s="8">
        <v>0</v>
      </c>
      <c r="G344" s="87">
        <v>10023563</v>
      </c>
      <c r="H344" s="88">
        <v>30103753</v>
      </c>
      <c r="I344" s="85">
        <v>0.98</v>
      </c>
    </row>
    <row r="345" spans="1:9" x14ac:dyDescent="0.25">
      <c r="A345" s="4">
        <v>344</v>
      </c>
      <c r="B345" s="5">
        <v>30255599</v>
      </c>
      <c r="C345" s="7">
        <v>24</v>
      </c>
      <c r="D345" s="6">
        <v>0</v>
      </c>
      <c r="E345" s="8">
        <v>0</v>
      </c>
      <c r="G345" s="87">
        <v>10023563</v>
      </c>
      <c r="H345" s="88">
        <v>30103801</v>
      </c>
      <c r="I345" s="85">
        <v>0.98</v>
      </c>
    </row>
    <row r="346" spans="1:9" x14ac:dyDescent="0.25">
      <c r="A346" s="4">
        <v>345</v>
      </c>
      <c r="B346" s="5">
        <v>30255599</v>
      </c>
      <c r="C346" s="7">
        <v>25</v>
      </c>
      <c r="D346" s="6">
        <v>0</v>
      </c>
      <c r="E346" s="8">
        <v>0</v>
      </c>
      <c r="G346" s="87">
        <v>10023563</v>
      </c>
      <c r="H346" s="88">
        <v>30238079</v>
      </c>
      <c r="I346" s="85">
        <v>0.98</v>
      </c>
    </row>
    <row r="347" spans="1:9" x14ac:dyDescent="0.25">
      <c r="A347" s="4">
        <v>346</v>
      </c>
      <c r="B347" s="5">
        <v>30255599</v>
      </c>
      <c r="C347" s="7">
        <v>26</v>
      </c>
      <c r="D347" s="6">
        <v>0</v>
      </c>
      <c r="E347" s="8">
        <v>0</v>
      </c>
      <c r="G347" s="87">
        <v>10023563</v>
      </c>
      <c r="H347" s="88">
        <v>30248706</v>
      </c>
      <c r="I347" s="85">
        <v>0.98</v>
      </c>
    </row>
    <row r="348" spans="1:9" x14ac:dyDescent="0.25">
      <c r="A348" s="4">
        <v>347</v>
      </c>
      <c r="B348" s="5">
        <v>30255599</v>
      </c>
      <c r="C348" s="7">
        <v>27</v>
      </c>
      <c r="D348" s="6">
        <v>0</v>
      </c>
      <c r="E348" s="8">
        <v>0</v>
      </c>
      <c r="G348" s="87">
        <v>10023563</v>
      </c>
      <c r="H348" s="88">
        <v>30255599</v>
      </c>
      <c r="I348" s="85">
        <v>0.98</v>
      </c>
    </row>
    <row r="349" spans="1:9" x14ac:dyDescent="0.25">
      <c r="A349" s="4">
        <v>348</v>
      </c>
      <c r="B349" s="5">
        <v>30255599</v>
      </c>
      <c r="C349" s="7">
        <v>28</v>
      </c>
      <c r="D349" s="6">
        <v>0</v>
      </c>
      <c r="E349" s="8">
        <v>0</v>
      </c>
      <c r="G349" s="87">
        <v>10023563</v>
      </c>
      <c r="H349" s="88">
        <v>30255865</v>
      </c>
      <c r="I349" s="85">
        <v>0.98</v>
      </c>
    </row>
    <row r="350" spans="1:9" x14ac:dyDescent="0.25">
      <c r="A350" s="4">
        <v>349</v>
      </c>
      <c r="B350" s="5">
        <v>30255599</v>
      </c>
      <c r="C350" s="7">
        <v>29</v>
      </c>
      <c r="D350" s="6">
        <v>0</v>
      </c>
      <c r="E350" s="8">
        <v>0</v>
      </c>
      <c r="G350" s="87">
        <v>10023563</v>
      </c>
      <c r="H350" s="88">
        <v>30255887</v>
      </c>
      <c r="I350" s="85">
        <v>0.98</v>
      </c>
    </row>
    <row r="351" spans="1:9" x14ac:dyDescent="0.25">
      <c r="A351" s="4">
        <v>350</v>
      </c>
      <c r="B351" s="5">
        <v>30255599</v>
      </c>
      <c r="C351" s="7">
        <v>30</v>
      </c>
      <c r="D351" s="6">
        <v>0</v>
      </c>
      <c r="E351" s="8">
        <v>0</v>
      </c>
      <c r="G351" s="87">
        <v>10023563</v>
      </c>
      <c r="H351" s="88">
        <v>30256372</v>
      </c>
      <c r="I351" s="85">
        <v>0.98</v>
      </c>
    </row>
    <row r="352" spans="1:9" x14ac:dyDescent="0.25">
      <c r="A352" s="4">
        <v>351</v>
      </c>
      <c r="B352" s="5">
        <v>30255599</v>
      </c>
      <c r="C352" s="7">
        <v>31</v>
      </c>
      <c r="D352" s="6">
        <v>0</v>
      </c>
      <c r="E352" s="8">
        <v>0</v>
      </c>
      <c r="G352" s="87">
        <v>10023563</v>
      </c>
      <c r="H352" s="88">
        <v>30256752</v>
      </c>
      <c r="I352" s="85">
        <v>0.98</v>
      </c>
    </row>
    <row r="353" spans="1:9" x14ac:dyDescent="0.25">
      <c r="A353" s="4">
        <v>352</v>
      </c>
      <c r="B353" s="5">
        <v>30255599</v>
      </c>
      <c r="C353" s="7">
        <v>32</v>
      </c>
      <c r="D353" s="6">
        <v>0</v>
      </c>
      <c r="E353" s="8">
        <v>0</v>
      </c>
      <c r="G353" s="87">
        <v>10023563</v>
      </c>
      <c r="H353" s="88">
        <v>30256899</v>
      </c>
      <c r="I353" s="85">
        <v>0.98</v>
      </c>
    </row>
    <row r="354" spans="1:9" x14ac:dyDescent="0.25">
      <c r="A354" s="4">
        <v>353</v>
      </c>
      <c r="B354" s="5">
        <v>30255599</v>
      </c>
      <c r="C354" s="7">
        <v>33</v>
      </c>
      <c r="D354" s="6">
        <v>0</v>
      </c>
      <c r="E354" s="8">
        <v>0</v>
      </c>
      <c r="G354" s="87">
        <v>10023563</v>
      </c>
      <c r="H354" s="88">
        <v>30256958</v>
      </c>
      <c r="I354" s="85">
        <v>0.98</v>
      </c>
    </row>
    <row r="355" spans="1:9" x14ac:dyDescent="0.25">
      <c r="A355" s="4">
        <v>354</v>
      </c>
      <c r="B355" s="5">
        <v>30255599</v>
      </c>
      <c r="C355" s="7">
        <v>34</v>
      </c>
      <c r="D355" s="6">
        <v>0</v>
      </c>
      <c r="E355" s="8">
        <v>0</v>
      </c>
      <c r="G355" s="87">
        <v>10023563</v>
      </c>
      <c r="H355" s="88">
        <v>30274734</v>
      </c>
      <c r="I355" s="85">
        <v>0.98</v>
      </c>
    </row>
    <row r="356" spans="1:9" x14ac:dyDescent="0.25">
      <c r="A356" s="4">
        <v>355</v>
      </c>
      <c r="B356" s="5">
        <v>30255599</v>
      </c>
      <c r="C356" s="7">
        <v>35</v>
      </c>
      <c r="D356" s="6">
        <v>0</v>
      </c>
      <c r="E356" s="8">
        <v>0</v>
      </c>
      <c r="G356" s="87">
        <v>10023563</v>
      </c>
      <c r="H356" s="88">
        <v>30274790</v>
      </c>
      <c r="I356" s="85">
        <v>0.98</v>
      </c>
    </row>
    <row r="357" spans="1:9" x14ac:dyDescent="0.25">
      <c r="A357" s="4">
        <v>356</v>
      </c>
      <c r="B357" s="5">
        <v>30255599</v>
      </c>
      <c r="C357" s="7">
        <v>36</v>
      </c>
      <c r="D357" s="6">
        <v>0</v>
      </c>
      <c r="E357" s="8">
        <v>0</v>
      </c>
      <c r="G357" s="87">
        <v>10023563</v>
      </c>
      <c r="H357" s="88">
        <v>30274815</v>
      </c>
      <c r="I357" s="85">
        <v>0.98</v>
      </c>
    </row>
    <row r="358" spans="1:9" x14ac:dyDescent="0.25">
      <c r="A358" s="4">
        <v>357</v>
      </c>
      <c r="B358" s="5">
        <v>30255599</v>
      </c>
      <c r="C358" s="7">
        <v>37</v>
      </c>
      <c r="D358" s="6">
        <v>0</v>
      </c>
      <c r="E358" s="8">
        <v>0</v>
      </c>
      <c r="G358" s="87">
        <v>10023563</v>
      </c>
      <c r="H358" s="88">
        <v>30276367</v>
      </c>
      <c r="I358" s="85">
        <v>0.98</v>
      </c>
    </row>
    <row r="359" spans="1:9" x14ac:dyDescent="0.25">
      <c r="A359" s="4">
        <v>358</v>
      </c>
      <c r="B359" s="5">
        <v>30255599</v>
      </c>
      <c r="C359" s="7">
        <v>38</v>
      </c>
      <c r="D359" s="6">
        <v>0</v>
      </c>
      <c r="E359" s="8">
        <v>0</v>
      </c>
      <c r="G359" s="87">
        <v>10023563</v>
      </c>
      <c r="H359" s="88">
        <v>30285185</v>
      </c>
      <c r="I359" s="85">
        <v>0.98</v>
      </c>
    </row>
    <row r="360" spans="1:9" x14ac:dyDescent="0.25">
      <c r="A360" s="4">
        <v>359</v>
      </c>
      <c r="B360" s="5">
        <v>30255599</v>
      </c>
      <c r="C360" s="7">
        <v>39</v>
      </c>
      <c r="D360" s="6">
        <v>0</v>
      </c>
      <c r="E360" s="8">
        <v>0</v>
      </c>
      <c r="G360" s="87">
        <v>10023563</v>
      </c>
      <c r="H360" s="88">
        <v>30285347</v>
      </c>
      <c r="I360" s="85">
        <v>0.98</v>
      </c>
    </row>
    <row r="361" spans="1:9" x14ac:dyDescent="0.25">
      <c r="A361" s="4">
        <v>360</v>
      </c>
      <c r="B361" s="5">
        <v>30255599</v>
      </c>
      <c r="C361" s="7">
        <v>40</v>
      </c>
      <c r="D361" s="6">
        <v>0</v>
      </c>
      <c r="E361" s="8">
        <v>0</v>
      </c>
      <c r="G361" s="87">
        <v>10023563</v>
      </c>
      <c r="H361" s="88">
        <v>30296282</v>
      </c>
      <c r="I361" s="85">
        <v>0.98</v>
      </c>
    </row>
    <row r="362" spans="1:9" x14ac:dyDescent="0.25">
      <c r="A362" s="4">
        <v>361</v>
      </c>
      <c r="B362" s="5">
        <v>30255865</v>
      </c>
      <c r="C362" s="7">
        <v>1</v>
      </c>
      <c r="D362" s="6">
        <v>0</v>
      </c>
      <c r="E362" s="8">
        <v>0</v>
      </c>
      <c r="G362" s="87">
        <v>10023563</v>
      </c>
      <c r="H362" s="88">
        <v>30313264</v>
      </c>
      <c r="I362" s="85">
        <v>0.98</v>
      </c>
    </row>
    <row r="363" spans="1:9" x14ac:dyDescent="0.25">
      <c r="A363" s="4">
        <v>362</v>
      </c>
      <c r="B363" s="5">
        <v>30255865</v>
      </c>
      <c r="C363" s="7">
        <v>2</v>
      </c>
      <c r="D363" s="6">
        <v>0</v>
      </c>
      <c r="E363" s="8">
        <v>0</v>
      </c>
      <c r="G363" s="87">
        <v>10023563</v>
      </c>
      <c r="H363" s="88">
        <v>30313345</v>
      </c>
      <c r="I363" s="85">
        <v>0.98</v>
      </c>
    </row>
    <row r="364" spans="1:9" x14ac:dyDescent="0.25">
      <c r="A364" s="4">
        <v>363</v>
      </c>
      <c r="B364" s="5">
        <v>30255865</v>
      </c>
      <c r="C364" s="7">
        <v>3</v>
      </c>
      <c r="D364" s="6">
        <v>0</v>
      </c>
      <c r="E364" s="8">
        <v>0</v>
      </c>
      <c r="G364" s="87">
        <v>10023563</v>
      </c>
      <c r="H364" s="88">
        <v>30325960</v>
      </c>
      <c r="I364" s="85">
        <v>0.98</v>
      </c>
    </row>
    <row r="365" spans="1:9" x14ac:dyDescent="0.25">
      <c r="A365" s="4">
        <v>364</v>
      </c>
      <c r="B365" s="5">
        <v>30255865</v>
      </c>
      <c r="C365" s="7">
        <v>4</v>
      </c>
      <c r="D365" s="6">
        <v>0</v>
      </c>
      <c r="E365" s="8">
        <v>0</v>
      </c>
      <c r="G365" s="87">
        <v>10023563</v>
      </c>
      <c r="H365" s="88">
        <v>30339200</v>
      </c>
      <c r="I365" s="85">
        <v>0.98</v>
      </c>
    </row>
    <row r="366" spans="1:9" x14ac:dyDescent="0.25">
      <c r="A366" s="4">
        <v>365</v>
      </c>
      <c r="B366" s="5">
        <v>30255865</v>
      </c>
      <c r="C366" s="7">
        <v>5</v>
      </c>
      <c r="D366" s="6">
        <v>0</v>
      </c>
      <c r="E366" s="8">
        <v>0</v>
      </c>
      <c r="G366" s="87">
        <v>10023563</v>
      </c>
      <c r="H366" s="88">
        <v>30342952</v>
      </c>
      <c r="I366" s="85">
        <v>0.98</v>
      </c>
    </row>
    <row r="367" spans="1:9" x14ac:dyDescent="0.25">
      <c r="A367" s="4">
        <v>366</v>
      </c>
      <c r="B367" s="5">
        <v>30255865</v>
      </c>
      <c r="C367" s="7">
        <v>6</v>
      </c>
      <c r="D367" s="6">
        <v>0</v>
      </c>
      <c r="E367" s="8">
        <v>0</v>
      </c>
      <c r="G367" s="87">
        <v>10023563</v>
      </c>
      <c r="H367" s="88">
        <v>30346325</v>
      </c>
      <c r="I367" s="85">
        <v>0.98</v>
      </c>
    </row>
    <row r="368" spans="1:9" x14ac:dyDescent="0.25">
      <c r="A368" s="4">
        <v>367</v>
      </c>
      <c r="B368" s="5">
        <v>30255865</v>
      </c>
      <c r="C368" s="7">
        <v>7</v>
      </c>
      <c r="D368" s="6">
        <v>0</v>
      </c>
      <c r="E368" s="8">
        <v>0</v>
      </c>
      <c r="G368" s="87">
        <v>10023563</v>
      </c>
      <c r="H368" s="88">
        <v>30388477</v>
      </c>
      <c r="I368" s="85">
        <v>0.98</v>
      </c>
    </row>
    <row r="369" spans="1:9" x14ac:dyDescent="0.25">
      <c r="A369" s="4">
        <v>368</v>
      </c>
      <c r="B369" s="5">
        <v>30255865</v>
      </c>
      <c r="C369" s="7">
        <v>8</v>
      </c>
      <c r="D369" s="6">
        <v>0</v>
      </c>
      <c r="E369" s="8">
        <v>0</v>
      </c>
      <c r="G369" s="87">
        <v>10023563</v>
      </c>
      <c r="H369" s="88">
        <v>30446865</v>
      </c>
      <c r="I369" s="85">
        <v>0.98</v>
      </c>
    </row>
    <row r="370" spans="1:9" x14ac:dyDescent="0.25">
      <c r="A370" s="4">
        <v>369</v>
      </c>
      <c r="B370" s="5">
        <v>30255865</v>
      </c>
      <c r="C370" s="7">
        <v>9</v>
      </c>
      <c r="D370" s="6">
        <v>0</v>
      </c>
      <c r="E370" s="8">
        <v>0</v>
      </c>
      <c r="G370" s="87">
        <v>10023570</v>
      </c>
      <c r="H370" s="88">
        <v>30103786</v>
      </c>
      <c r="I370" s="85">
        <v>0.95</v>
      </c>
    </row>
    <row r="371" spans="1:9" x14ac:dyDescent="0.25">
      <c r="A371" s="4">
        <v>370</v>
      </c>
      <c r="B371" s="5">
        <v>30255865</v>
      </c>
      <c r="C371" s="7">
        <v>10</v>
      </c>
      <c r="D371" s="6">
        <v>0</v>
      </c>
      <c r="E371" s="8">
        <v>0</v>
      </c>
      <c r="G371" s="87">
        <v>10023570</v>
      </c>
      <c r="H371" s="88">
        <v>30248669</v>
      </c>
      <c r="I371" s="85">
        <v>0.95</v>
      </c>
    </row>
    <row r="372" spans="1:9" x14ac:dyDescent="0.25">
      <c r="A372" s="4">
        <v>371</v>
      </c>
      <c r="B372" s="5">
        <v>30255865</v>
      </c>
      <c r="C372" s="7">
        <v>11</v>
      </c>
      <c r="D372" s="6">
        <v>0</v>
      </c>
      <c r="E372" s="8">
        <v>0</v>
      </c>
      <c r="G372" s="87">
        <v>10023570</v>
      </c>
      <c r="H372" s="88">
        <v>30248728</v>
      </c>
      <c r="I372" s="85">
        <v>0.95</v>
      </c>
    </row>
    <row r="373" spans="1:9" x14ac:dyDescent="0.25">
      <c r="A373" s="4">
        <v>372</v>
      </c>
      <c r="B373" s="5">
        <v>30255865</v>
      </c>
      <c r="C373" s="7">
        <v>12</v>
      </c>
      <c r="D373" s="6">
        <v>0</v>
      </c>
      <c r="E373" s="8">
        <v>0</v>
      </c>
      <c r="G373" s="87">
        <v>10023570</v>
      </c>
      <c r="H373" s="88">
        <v>30248740</v>
      </c>
      <c r="I373" s="85">
        <v>0.95</v>
      </c>
    </row>
    <row r="374" spans="1:9" x14ac:dyDescent="0.25">
      <c r="A374" s="4">
        <v>373</v>
      </c>
      <c r="B374" s="5">
        <v>30255865</v>
      </c>
      <c r="C374" s="7">
        <v>13</v>
      </c>
      <c r="D374" s="6">
        <v>0</v>
      </c>
      <c r="E374" s="8">
        <v>0</v>
      </c>
      <c r="G374" s="87">
        <v>10023570</v>
      </c>
      <c r="H374" s="88">
        <v>30256349</v>
      </c>
      <c r="I374" s="85">
        <v>0.95</v>
      </c>
    </row>
    <row r="375" spans="1:9" x14ac:dyDescent="0.25">
      <c r="A375" s="4">
        <v>374</v>
      </c>
      <c r="B375" s="5">
        <v>30255865</v>
      </c>
      <c r="C375" s="7">
        <v>14</v>
      </c>
      <c r="D375" s="6">
        <v>0</v>
      </c>
      <c r="E375" s="8">
        <v>0</v>
      </c>
      <c r="G375" s="87">
        <v>10023570</v>
      </c>
      <c r="H375" s="88">
        <v>30256512</v>
      </c>
      <c r="I375" s="85">
        <v>0.95</v>
      </c>
    </row>
    <row r="376" spans="1:9" x14ac:dyDescent="0.25">
      <c r="A376" s="4">
        <v>375</v>
      </c>
      <c r="B376" s="5">
        <v>30255865</v>
      </c>
      <c r="C376" s="7">
        <v>15</v>
      </c>
      <c r="D376" s="6">
        <v>0</v>
      </c>
      <c r="E376" s="8">
        <v>0</v>
      </c>
      <c r="G376" s="87">
        <v>10023570</v>
      </c>
      <c r="H376" s="88">
        <v>30256730</v>
      </c>
      <c r="I376" s="85">
        <v>0.95</v>
      </c>
    </row>
    <row r="377" spans="1:9" x14ac:dyDescent="0.25">
      <c r="A377" s="4">
        <v>376</v>
      </c>
      <c r="B377" s="5">
        <v>30255865</v>
      </c>
      <c r="C377" s="7">
        <v>16</v>
      </c>
      <c r="D377" s="6">
        <v>4800</v>
      </c>
      <c r="E377" s="8">
        <v>7</v>
      </c>
      <c r="G377" s="87">
        <v>10023570</v>
      </c>
      <c r="H377" s="88">
        <v>30256914</v>
      </c>
      <c r="I377" s="85">
        <v>0.95</v>
      </c>
    </row>
    <row r="378" spans="1:9" x14ac:dyDescent="0.25">
      <c r="A378" s="4">
        <v>377</v>
      </c>
      <c r="B378" s="5">
        <v>30255865</v>
      </c>
      <c r="C378" s="7">
        <v>17</v>
      </c>
      <c r="D378" s="6">
        <v>0</v>
      </c>
      <c r="E378" s="8">
        <v>0</v>
      </c>
      <c r="G378" s="87">
        <v>10023570</v>
      </c>
      <c r="H378" s="88">
        <v>30285163</v>
      </c>
      <c r="I378" s="85">
        <v>0.95</v>
      </c>
    </row>
    <row r="379" spans="1:9" x14ac:dyDescent="0.25">
      <c r="A379" s="4">
        <v>378</v>
      </c>
      <c r="B379" s="5">
        <v>30255865</v>
      </c>
      <c r="C379" s="7">
        <v>18</v>
      </c>
      <c r="D379" s="6">
        <v>0</v>
      </c>
      <c r="E379" s="8">
        <v>0</v>
      </c>
      <c r="G379" s="87">
        <v>10023570</v>
      </c>
      <c r="H379" s="88">
        <v>30293647</v>
      </c>
      <c r="I379" s="85">
        <v>0.95</v>
      </c>
    </row>
    <row r="380" spans="1:9" x14ac:dyDescent="0.25">
      <c r="A380" s="4">
        <v>379</v>
      </c>
      <c r="B380" s="5">
        <v>30255865</v>
      </c>
      <c r="C380" s="7">
        <v>19</v>
      </c>
      <c r="D380" s="6">
        <v>0</v>
      </c>
      <c r="E380" s="8">
        <v>0</v>
      </c>
      <c r="G380" s="87">
        <v>10023570</v>
      </c>
      <c r="H380" s="88">
        <v>30297135</v>
      </c>
      <c r="I380" s="85">
        <v>1.0545454545454545</v>
      </c>
    </row>
    <row r="381" spans="1:9" x14ac:dyDescent="0.25">
      <c r="A381" s="4">
        <v>380</v>
      </c>
      <c r="B381" s="5">
        <v>30255865</v>
      </c>
      <c r="C381" s="7">
        <v>20</v>
      </c>
      <c r="D381" s="6">
        <v>0</v>
      </c>
      <c r="E381" s="8">
        <v>0</v>
      </c>
      <c r="G381" s="87">
        <v>10023570</v>
      </c>
      <c r="H381" s="88">
        <v>30297881</v>
      </c>
      <c r="I381" s="85">
        <v>0.95</v>
      </c>
    </row>
    <row r="382" spans="1:9" x14ac:dyDescent="0.25">
      <c r="A382" s="4">
        <v>381</v>
      </c>
      <c r="B382" s="5">
        <v>30255865</v>
      </c>
      <c r="C382" s="7">
        <v>21</v>
      </c>
      <c r="D382" s="6">
        <v>0</v>
      </c>
      <c r="E382" s="8">
        <v>0</v>
      </c>
      <c r="G382" s="87">
        <v>10023570</v>
      </c>
      <c r="H382" s="88">
        <v>30313323</v>
      </c>
      <c r="I382" s="85">
        <v>0.95</v>
      </c>
    </row>
    <row r="383" spans="1:9" x14ac:dyDescent="0.25">
      <c r="A383" s="4">
        <v>382</v>
      </c>
      <c r="B383" s="5">
        <v>30255865</v>
      </c>
      <c r="C383" s="7">
        <v>22</v>
      </c>
      <c r="D383" s="6">
        <v>0</v>
      </c>
      <c r="E383" s="8">
        <v>0</v>
      </c>
      <c r="G383" s="87">
        <v>10023570</v>
      </c>
      <c r="H383" s="88">
        <v>30321494</v>
      </c>
      <c r="I383" s="85">
        <v>1.4333333333333333</v>
      </c>
    </row>
    <row r="384" spans="1:9" x14ac:dyDescent="0.25">
      <c r="A384" s="4">
        <v>383</v>
      </c>
      <c r="B384" s="5">
        <v>30255865</v>
      </c>
      <c r="C384" s="7">
        <v>23</v>
      </c>
      <c r="D384" s="6">
        <v>0</v>
      </c>
      <c r="E384" s="8">
        <v>0</v>
      </c>
      <c r="G384" s="87">
        <v>10023570</v>
      </c>
      <c r="H384" s="88">
        <v>30391576</v>
      </c>
      <c r="I384" s="85">
        <v>0.95</v>
      </c>
    </row>
    <row r="385" spans="1:9" x14ac:dyDescent="0.25">
      <c r="A385" s="4">
        <v>384</v>
      </c>
      <c r="B385" s="5">
        <v>30255865</v>
      </c>
      <c r="C385" s="7">
        <v>24</v>
      </c>
      <c r="D385" s="6">
        <v>0</v>
      </c>
      <c r="E385" s="8">
        <v>0</v>
      </c>
      <c r="G385" s="87">
        <v>10023580</v>
      </c>
      <c r="H385" s="88">
        <v>30103753</v>
      </c>
      <c r="I385" s="85">
        <v>0.92</v>
      </c>
    </row>
    <row r="386" spans="1:9" x14ac:dyDescent="0.25">
      <c r="A386" s="4">
        <v>385</v>
      </c>
      <c r="B386" s="5">
        <v>30255865</v>
      </c>
      <c r="C386" s="7">
        <v>25</v>
      </c>
      <c r="D386" s="6">
        <v>0</v>
      </c>
      <c r="E386" s="8">
        <v>0</v>
      </c>
      <c r="G386" s="87">
        <v>10023580</v>
      </c>
      <c r="H386" s="88">
        <v>30103801</v>
      </c>
      <c r="I386" s="85">
        <v>0.92</v>
      </c>
    </row>
    <row r="387" spans="1:9" x14ac:dyDescent="0.25">
      <c r="A387" s="4">
        <v>386</v>
      </c>
      <c r="B387" s="5">
        <v>30255865</v>
      </c>
      <c r="C387" s="7">
        <v>26</v>
      </c>
      <c r="D387" s="6">
        <v>0</v>
      </c>
      <c r="E387" s="8">
        <v>0</v>
      </c>
      <c r="G387" s="87">
        <v>10023580</v>
      </c>
      <c r="H387" s="88">
        <v>30238079</v>
      </c>
      <c r="I387" s="85">
        <v>0.92</v>
      </c>
    </row>
    <row r="388" spans="1:9" x14ac:dyDescent="0.25">
      <c r="A388" s="4">
        <v>387</v>
      </c>
      <c r="B388" s="5">
        <v>30255865</v>
      </c>
      <c r="C388" s="7">
        <v>27</v>
      </c>
      <c r="D388" s="6">
        <v>0</v>
      </c>
      <c r="E388" s="8">
        <v>0</v>
      </c>
      <c r="G388" s="87">
        <v>10023580</v>
      </c>
      <c r="H388" s="88">
        <v>30248706</v>
      </c>
      <c r="I388" s="85">
        <v>0.92</v>
      </c>
    </row>
    <row r="389" spans="1:9" x14ac:dyDescent="0.25">
      <c r="A389" s="4">
        <v>388</v>
      </c>
      <c r="B389" s="5">
        <v>30255865</v>
      </c>
      <c r="C389" s="7">
        <v>28</v>
      </c>
      <c r="D389" s="6">
        <v>0</v>
      </c>
      <c r="E389" s="8">
        <v>0</v>
      </c>
      <c r="G389" s="87">
        <v>10023580</v>
      </c>
      <c r="H389" s="88">
        <v>30255599</v>
      </c>
      <c r="I389" s="85">
        <v>0.92</v>
      </c>
    </row>
    <row r="390" spans="1:9" x14ac:dyDescent="0.25">
      <c r="A390" s="4">
        <v>389</v>
      </c>
      <c r="B390" s="5">
        <v>30255865</v>
      </c>
      <c r="C390" s="7">
        <v>29</v>
      </c>
      <c r="D390" s="6">
        <v>0</v>
      </c>
      <c r="E390" s="8">
        <v>0</v>
      </c>
      <c r="G390" s="87">
        <v>10023580</v>
      </c>
      <c r="H390" s="88">
        <v>30255865</v>
      </c>
      <c r="I390" s="85">
        <v>0.92</v>
      </c>
    </row>
    <row r="391" spans="1:9" x14ac:dyDescent="0.25">
      <c r="A391" s="4">
        <v>390</v>
      </c>
      <c r="B391" s="5">
        <v>30255865</v>
      </c>
      <c r="C391" s="7">
        <v>30</v>
      </c>
      <c r="D391" s="6">
        <v>0</v>
      </c>
      <c r="E391" s="8">
        <v>0</v>
      </c>
      <c r="G391" s="87">
        <v>10023580</v>
      </c>
      <c r="H391" s="88">
        <v>30255887</v>
      </c>
      <c r="I391" s="85">
        <v>0.92</v>
      </c>
    </row>
    <row r="392" spans="1:9" x14ac:dyDescent="0.25">
      <c r="A392" s="4">
        <v>391</v>
      </c>
      <c r="B392" s="5">
        <v>30255865</v>
      </c>
      <c r="C392" s="7">
        <v>31</v>
      </c>
      <c r="D392" s="6">
        <v>0</v>
      </c>
      <c r="E392" s="8">
        <v>0</v>
      </c>
      <c r="G392" s="87">
        <v>10023580</v>
      </c>
      <c r="H392" s="88">
        <v>30256372</v>
      </c>
      <c r="I392" s="85">
        <v>0.92</v>
      </c>
    </row>
    <row r="393" spans="1:9" x14ac:dyDescent="0.25">
      <c r="A393" s="4">
        <v>392</v>
      </c>
      <c r="B393" s="5">
        <v>30255865</v>
      </c>
      <c r="C393" s="7">
        <v>32</v>
      </c>
      <c r="D393" s="6">
        <v>0</v>
      </c>
      <c r="E393" s="8">
        <v>0</v>
      </c>
      <c r="G393" s="87">
        <v>10023580</v>
      </c>
      <c r="H393" s="88">
        <v>30256752</v>
      </c>
      <c r="I393" s="85">
        <v>0.92</v>
      </c>
    </row>
    <row r="394" spans="1:9" x14ac:dyDescent="0.25">
      <c r="A394" s="4">
        <v>393</v>
      </c>
      <c r="B394" s="5">
        <v>30255865</v>
      </c>
      <c r="C394" s="7">
        <v>33</v>
      </c>
      <c r="D394" s="6">
        <v>0</v>
      </c>
      <c r="E394" s="8">
        <v>0</v>
      </c>
      <c r="G394" s="87">
        <v>10023580</v>
      </c>
      <c r="H394" s="88">
        <v>30256899</v>
      </c>
      <c r="I394" s="85">
        <v>0.92</v>
      </c>
    </row>
    <row r="395" spans="1:9" x14ac:dyDescent="0.25">
      <c r="A395" s="4">
        <v>394</v>
      </c>
      <c r="B395" s="5">
        <v>30255865</v>
      </c>
      <c r="C395" s="7">
        <v>34</v>
      </c>
      <c r="D395" s="6">
        <v>0</v>
      </c>
      <c r="E395" s="8">
        <v>0</v>
      </c>
      <c r="G395" s="87">
        <v>10023580</v>
      </c>
      <c r="H395" s="88">
        <v>30256958</v>
      </c>
      <c r="I395" s="85">
        <v>0.92</v>
      </c>
    </row>
    <row r="396" spans="1:9" x14ac:dyDescent="0.25">
      <c r="A396" s="4">
        <v>395</v>
      </c>
      <c r="B396" s="5">
        <v>30255865</v>
      </c>
      <c r="C396" s="7">
        <v>35</v>
      </c>
      <c r="D396" s="6">
        <v>0</v>
      </c>
      <c r="E396" s="8">
        <v>0</v>
      </c>
      <c r="G396" s="87">
        <v>10023580</v>
      </c>
      <c r="H396" s="88">
        <v>30274734</v>
      </c>
      <c r="I396" s="85">
        <v>0.92</v>
      </c>
    </row>
    <row r="397" spans="1:9" x14ac:dyDescent="0.25">
      <c r="A397" s="4">
        <v>396</v>
      </c>
      <c r="B397" s="5">
        <v>30255865</v>
      </c>
      <c r="C397" s="7">
        <v>36</v>
      </c>
      <c r="D397" s="6">
        <v>0</v>
      </c>
      <c r="E397" s="8">
        <v>0</v>
      </c>
      <c r="G397" s="87">
        <v>10023580</v>
      </c>
      <c r="H397" s="88">
        <v>30274790</v>
      </c>
      <c r="I397" s="85">
        <v>0.92</v>
      </c>
    </row>
    <row r="398" spans="1:9" x14ac:dyDescent="0.25">
      <c r="A398" s="4">
        <v>397</v>
      </c>
      <c r="B398" s="5">
        <v>30255865</v>
      </c>
      <c r="C398" s="7">
        <v>37</v>
      </c>
      <c r="D398" s="6">
        <v>0</v>
      </c>
      <c r="E398" s="8">
        <v>0</v>
      </c>
      <c r="G398" s="87">
        <v>10023580</v>
      </c>
      <c r="H398" s="88">
        <v>30274815</v>
      </c>
      <c r="I398" s="85">
        <v>0.92</v>
      </c>
    </row>
    <row r="399" spans="1:9" x14ac:dyDescent="0.25">
      <c r="A399" s="4">
        <v>398</v>
      </c>
      <c r="B399" s="5">
        <v>30255865</v>
      </c>
      <c r="C399" s="7">
        <v>38</v>
      </c>
      <c r="D399" s="6">
        <v>0</v>
      </c>
      <c r="E399" s="8">
        <v>0</v>
      </c>
      <c r="G399" s="87">
        <v>10023580</v>
      </c>
      <c r="H399" s="88">
        <v>30276367</v>
      </c>
      <c r="I399" s="85">
        <v>0.92</v>
      </c>
    </row>
    <row r="400" spans="1:9" x14ac:dyDescent="0.25">
      <c r="A400" s="4">
        <v>399</v>
      </c>
      <c r="B400" s="5">
        <v>30255865</v>
      </c>
      <c r="C400" s="7">
        <v>39</v>
      </c>
      <c r="D400" s="6">
        <v>0</v>
      </c>
      <c r="E400" s="8">
        <v>0</v>
      </c>
      <c r="G400" s="87">
        <v>10023580</v>
      </c>
      <c r="H400" s="88">
        <v>30285185</v>
      </c>
      <c r="I400" s="85">
        <v>0.92</v>
      </c>
    </row>
    <row r="401" spans="1:9" x14ac:dyDescent="0.25">
      <c r="A401" s="4">
        <v>400</v>
      </c>
      <c r="B401" s="5">
        <v>30255865</v>
      </c>
      <c r="C401" s="7">
        <v>40</v>
      </c>
      <c r="D401" s="6">
        <v>0</v>
      </c>
      <c r="E401" s="8">
        <v>0</v>
      </c>
      <c r="G401" s="87">
        <v>10023580</v>
      </c>
      <c r="H401" s="88">
        <v>30285347</v>
      </c>
      <c r="I401" s="85">
        <v>0.92</v>
      </c>
    </row>
    <row r="402" spans="1:9" x14ac:dyDescent="0.25">
      <c r="A402" s="4">
        <v>401</v>
      </c>
      <c r="B402" s="5">
        <v>30255887</v>
      </c>
      <c r="C402" s="7">
        <v>1</v>
      </c>
      <c r="D402" s="6">
        <v>0</v>
      </c>
      <c r="E402" s="8">
        <v>0</v>
      </c>
      <c r="G402" s="87">
        <v>10023580</v>
      </c>
      <c r="H402" s="88">
        <v>30296282</v>
      </c>
      <c r="I402" s="85">
        <v>0.92</v>
      </c>
    </row>
    <row r="403" spans="1:9" x14ac:dyDescent="0.25">
      <c r="A403" s="4">
        <v>402</v>
      </c>
      <c r="B403" s="5">
        <v>30255887</v>
      </c>
      <c r="C403" s="7">
        <v>2</v>
      </c>
      <c r="D403" s="6">
        <v>0</v>
      </c>
      <c r="E403" s="8">
        <v>0</v>
      </c>
      <c r="G403" s="87">
        <v>10023580</v>
      </c>
      <c r="H403" s="88">
        <v>30313264</v>
      </c>
      <c r="I403" s="85">
        <v>0.92</v>
      </c>
    </row>
    <row r="404" spans="1:9" x14ac:dyDescent="0.25">
      <c r="A404" s="4">
        <v>403</v>
      </c>
      <c r="B404" s="5">
        <v>30255887</v>
      </c>
      <c r="C404" s="7">
        <v>3</v>
      </c>
      <c r="D404" s="6">
        <v>0</v>
      </c>
      <c r="E404" s="8">
        <v>0</v>
      </c>
      <c r="G404" s="87">
        <v>10023580</v>
      </c>
      <c r="H404" s="88">
        <v>30313345</v>
      </c>
      <c r="I404" s="85">
        <v>0.92</v>
      </c>
    </row>
    <row r="405" spans="1:9" x14ac:dyDescent="0.25">
      <c r="A405" s="4">
        <v>404</v>
      </c>
      <c r="B405" s="5">
        <v>30255887</v>
      </c>
      <c r="C405" s="7">
        <v>4</v>
      </c>
      <c r="D405" s="6">
        <v>0</v>
      </c>
      <c r="E405" s="8">
        <v>0</v>
      </c>
      <c r="G405" s="87">
        <v>10023580</v>
      </c>
      <c r="H405" s="88">
        <v>30325960</v>
      </c>
      <c r="I405" s="85">
        <v>0.92</v>
      </c>
    </row>
    <row r="406" spans="1:9" x14ac:dyDescent="0.25">
      <c r="A406" s="4">
        <v>405</v>
      </c>
      <c r="B406" s="5">
        <v>30255887</v>
      </c>
      <c r="C406" s="7">
        <v>5</v>
      </c>
      <c r="D406" s="6">
        <v>0</v>
      </c>
      <c r="E406" s="8">
        <v>0</v>
      </c>
      <c r="G406" s="87">
        <v>10023580</v>
      </c>
      <c r="H406" s="88">
        <v>30339200</v>
      </c>
      <c r="I406" s="85">
        <v>0.92</v>
      </c>
    </row>
    <row r="407" spans="1:9" x14ac:dyDescent="0.25">
      <c r="A407" s="4">
        <v>406</v>
      </c>
      <c r="B407" s="5">
        <v>30255887</v>
      </c>
      <c r="C407" s="7">
        <v>6</v>
      </c>
      <c r="D407" s="6">
        <v>0</v>
      </c>
      <c r="E407" s="8">
        <v>0</v>
      </c>
      <c r="G407" s="87">
        <v>10023580</v>
      </c>
      <c r="H407" s="88">
        <v>30342952</v>
      </c>
      <c r="I407" s="85">
        <v>0.92</v>
      </c>
    </row>
    <row r="408" spans="1:9" x14ac:dyDescent="0.25">
      <c r="A408" s="4">
        <v>407</v>
      </c>
      <c r="B408" s="5">
        <v>30255887</v>
      </c>
      <c r="C408" s="7">
        <v>7</v>
      </c>
      <c r="D408" s="6">
        <v>0</v>
      </c>
      <c r="E408" s="8">
        <v>0</v>
      </c>
      <c r="G408" s="87">
        <v>10023580</v>
      </c>
      <c r="H408" s="88">
        <v>30346325</v>
      </c>
      <c r="I408" s="85">
        <v>0.92</v>
      </c>
    </row>
    <row r="409" spans="1:9" x14ac:dyDescent="0.25">
      <c r="A409" s="4">
        <v>408</v>
      </c>
      <c r="B409" s="5">
        <v>30255887</v>
      </c>
      <c r="C409" s="7">
        <v>8</v>
      </c>
      <c r="D409" s="6">
        <v>0</v>
      </c>
      <c r="E409" s="8">
        <v>0</v>
      </c>
      <c r="G409" s="87">
        <v>10023580</v>
      </c>
      <c r="H409" s="88">
        <v>30388477</v>
      </c>
      <c r="I409" s="85">
        <v>0.92</v>
      </c>
    </row>
    <row r="410" spans="1:9" x14ac:dyDescent="0.25">
      <c r="A410" s="4">
        <v>409</v>
      </c>
      <c r="B410" s="5">
        <v>30255887</v>
      </c>
      <c r="C410" s="7">
        <v>9</v>
      </c>
      <c r="D410" s="6">
        <v>0</v>
      </c>
      <c r="E410" s="8">
        <v>0</v>
      </c>
      <c r="G410" s="87">
        <v>10023580</v>
      </c>
      <c r="H410" s="88">
        <v>30446865</v>
      </c>
      <c r="I410" s="85">
        <v>0.92</v>
      </c>
    </row>
    <row r="411" spans="1:9" x14ac:dyDescent="0.25">
      <c r="A411" s="4">
        <v>410</v>
      </c>
      <c r="B411" s="5">
        <v>30255887</v>
      </c>
      <c r="C411" s="7">
        <v>10</v>
      </c>
      <c r="D411" s="6">
        <v>0</v>
      </c>
      <c r="E411" s="8">
        <v>0</v>
      </c>
      <c r="G411" s="87">
        <v>10023591</v>
      </c>
      <c r="H411" s="88">
        <v>30103786</v>
      </c>
      <c r="I411" s="85">
        <v>0.9</v>
      </c>
    </row>
    <row r="412" spans="1:9" x14ac:dyDescent="0.25">
      <c r="A412" s="4">
        <v>411</v>
      </c>
      <c r="B412" s="5">
        <v>30255887</v>
      </c>
      <c r="C412" s="7">
        <v>11</v>
      </c>
      <c r="D412" s="6">
        <v>0</v>
      </c>
      <c r="E412" s="8">
        <v>0</v>
      </c>
      <c r="G412" s="87">
        <v>10023591</v>
      </c>
      <c r="H412" s="88">
        <v>30248669</v>
      </c>
      <c r="I412" s="85">
        <v>0.9</v>
      </c>
    </row>
    <row r="413" spans="1:9" x14ac:dyDescent="0.25">
      <c r="A413" s="4">
        <v>412</v>
      </c>
      <c r="B413" s="5">
        <v>30255887</v>
      </c>
      <c r="C413" s="7">
        <v>12</v>
      </c>
      <c r="D413" s="6">
        <v>0</v>
      </c>
      <c r="E413" s="8">
        <v>0</v>
      </c>
      <c r="G413" s="87">
        <v>10023591</v>
      </c>
      <c r="H413" s="88">
        <v>30248728</v>
      </c>
      <c r="I413" s="85">
        <v>0.9</v>
      </c>
    </row>
    <row r="414" spans="1:9" x14ac:dyDescent="0.25">
      <c r="A414" s="4">
        <v>413</v>
      </c>
      <c r="B414" s="5">
        <v>30255887</v>
      </c>
      <c r="C414" s="7">
        <v>13</v>
      </c>
      <c r="D414" s="6">
        <v>0</v>
      </c>
      <c r="E414" s="8">
        <v>0</v>
      </c>
      <c r="G414" s="87">
        <v>10023591</v>
      </c>
      <c r="H414" s="88">
        <v>30248740</v>
      </c>
      <c r="I414" s="85">
        <v>0.9</v>
      </c>
    </row>
    <row r="415" spans="1:9" x14ac:dyDescent="0.25">
      <c r="A415" s="4">
        <v>414</v>
      </c>
      <c r="B415" s="5">
        <v>30255887</v>
      </c>
      <c r="C415" s="7">
        <v>14</v>
      </c>
      <c r="D415" s="6">
        <v>0</v>
      </c>
      <c r="E415" s="8">
        <v>0</v>
      </c>
      <c r="G415" s="87">
        <v>10023591</v>
      </c>
      <c r="H415" s="88">
        <v>30256349</v>
      </c>
      <c r="I415" s="85">
        <v>0.9</v>
      </c>
    </row>
    <row r="416" spans="1:9" x14ac:dyDescent="0.25">
      <c r="A416" s="4">
        <v>415</v>
      </c>
      <c r="B416" s="5">
        <v>30255887</v>
      </c>
      <c r="C416" s="7">
        <v>15</v>
      </c>
      <c r="D416" s="6">
        <v>0</v>
      </c>
      <c r="E416" s="8">
        <v>0</v>
      </c>
      <c r="G416" s="87">
        <v>10023591</v>
      </c>
      <c r="H416" s="88">
        <v>30256512</v>
      </c>
      <c r="I416" s="85">
        <v>0.9</v>
      </c>
    </row>
    <row r="417" spans="1:9" x14ac:dyDescent="0.25">
      <c r="A417" s="4">
        <v>416</v>
      </c>
      <c r="B417" s="5">
        <v>30255887</v>
      </c>
      <c r="C417" s="7">
        <v>16</v>
      </c>
      <c r="D417" s="6">
        <v>0</v>
      </c>
      <c r="E417" s="8">
        <v>0</v>
      </c>
      <c r="G417" s="87">
        <v>10023591</v>
      </c>
      <c r="H417" s="88">
        <v>30256730</v>
      </c>
      <c r="I417" s="85">
        <v>0.9</v>
      </c>
    </row>
    <row r="418" spans="1:9" x14ac:dyDescent="0.25">
      <c r="A418" s="4">
        <v>417</v>
      </c>
      <c r="B418" s="5">
        <v>30255887</v>
      </c>
      <c r="C418" s="7">
        <v>17</v>
      </c>
      <c r="D418" s="6">
        <v>0</v>
      </c>
      <c r="E418" s="8">
        <v>0</v>
      </c>
      <c r="G418" s="87">
        <v>10023591</v>
      </c>
      <c r="H418" s="88">
        <v>30256914</v>
      </c>
      <c r="I418" s="85">
        <v>0.9</v>
      </c>
    </row>
    <row r="419" spans="1:9" x14ac:dyDescent="0.25">
      <c r="A419" s="4">
        <v>418</v>
      </c>
      <c r="B419" s="5">
        <v>30255887</v>
      </c>
      <c r="C419" s="7">
        <v>18</v>
      </c>
      <c r="D419" s="6">
        <v>0</v>
      </c>
      <c r="E419" s="8">
        <v>0</v>
      </c>
      <c r="G419" s="87">
        <v>10023591</v>
      </c>
      <c r="H419" s="88">
        <v>30285163</v>
      </c>
      <c r="I419" s="85">
        <v>0.9</v>
      </c>
    </row>
    <row r="420" spans="1:9" x14ac:dyDescent="0.25">
      <c r="A420" s="4">
        <v>419</v>
      </c>
      <c r="B420" s="5">
        <v>30255887</v>
      </c>
      <c r="C420" s="7">
        <v>19</v>
      </c>
      <c r="D420" s="6">
        <v>0</v>
      </c>
      <c r="E420" s="8">
        <v>0</v>
      </c>
      <c r="G420" s="87">
        <v>10023591</v>
      </c>
      <c r="H420" s="88">
        <v>30293647</v>
      </c>
      <c r="I420" s="85">
        <v>0.9</v>
      </c>
    </row>
    <row r="421" spans="1:9" x14ac:dyDescent="0.25">
      <c r="A421" s="4">
        <v>420</v>
      </c>
      <c r="B421" s="5">
        <v>30255887</v>
      </c>
      <c r="C421" s="7">
        <v>20</v>
      </c>
      <c r="D421" s="6">
        <v>0</v>
      </c>
      <c r="E421" s="8">
        <v>0</v>
      </c>
      <c r="G421" s="87">
        <v>10023591</v>
      </c>
      <c r="H421" s="88">
        <v>30297881</v>
      </c>
      <c r="I421" s="85">
        <v>0.9</v>
      </c>
    </row>
    <row r="422" spans="1:9" x14ac:dyDescent="0.25">
      <c r="A422" s="4">
        <v>421</v>
      </c>
      <c r="B422" s="5">
        <v>30255887</v>
      </c>
      <c r="C422" s="7">
        <v>21</v>
      </c>
      <c r="D422" s="6">
        <v>0</v>
      </c>
      <c r="E422" s="8">
        <v>0</v>
      </c>
      <c r="G422" s="87">
        <v>10023591</v>
      </c>
      <c r="H422" s="88">
        <v>30313323</v>
      </c>
      <c r="I422" s="85">
        <v>0.9</v>
      </c>
    </row>
    <row r="423" spans="1:9" x14ac:dyDescent="0.25">
      <c r="A423" s="4">
        <v>422</v>
      </c>
      <c r="B423" s="5">
        <v>30255887</v>
      </c>
      <c r="C423" s="7">
        <v>22</v>
      </c>
      <c r="D423" s="6">
        <v>0</v>
      </c>
      <c r="E423" s="8">
        <v>0</v>
      </c>
      <c r="G423" s="87">
        <v>10023591</v>
      </c>
      <c r="H423" s="88">
        <v>30391576</v>
      </c>
      <c r="I423" s="85">
        <v>0.9</v>
      </c>
    </row>
    <row r="424" spans="1:9" x14ac:dyDescent="0.25">
      <c r="A424" s="4">
        <v>423</v>
      </c>
      <c r="B424" s="5">
        <v>30255887</v>
      </c>
      <c r="C424" s="7">
        <v>23</v>
      </c>
      <c r="D424" s="6">
        <v>0</v>
      </c>
      <c r="E424" s="8">
        <v>0</v>
      </c>
      <c r="G424" s="87">
        <v>10023602</v>
      </c>
      <c r="H424" s="88">
        <v>30103753</v>
      </c>
      <c r="I424" s="85">
        <v>1.0909090909090911</v>
      </c>
    </row>
    <row r="425" spans="1:9" x14ac:dyDescent="0.25">
      <c r="A425" s="4">
        <v>424</v>
      </c>
      <c r="B425" s="5">
        <v>30255887</v>
      </c>
      <c r="C425" s="7">
        <v>24</v>
      </c>
      <c r="D425" s="6">
        <v>0</v>
      </c>
      <c r="E425" s="8">
        <v>0</v>
      </c>
      <c r="G425" s="87">
        <v>10023602</v>
      </c>
      <c r="H425" s="88">
        <v>30103786</v>
      </c>
      <c r="I425" s="85">
        <v>0.82499999999999996</v>
      </c>
    </row>
    <row r="426" spans="1:9" x14ac:dyDescent="0.25">
      <c r="A426" s="4">
        <v>425</v>
      </c>
      <c r="B426" s="5">
        <v>30255887</v>
      </c>
      <c r="C426" s="7">
        <v>25</v>
      </c>
      <c r="D426" s="6">
        <v>0</v>
      </c>
      <c r="E426" s="8">
        <v>0</v>
      </c>
      <c r="G426" s="87">
        <v>10023602</v>
      </c>
      <c r="H426" s="88">
        <v>30103801</v>
      </c>
      <c r="I426" s="85">
        <v>1.0909090909090911</v>
      </c>
    </row>
    <row r="427" spans="1:9" x14ac:dyDescent="0.25">
      <c r="A427" s="4">
        <v>426</v>
      </c>
      <c r="B427" s="5">
        <v>30255887</v>
      </c>
      <c r="C427" s="7">
        <v>26</v>
      </c>
      <c r="D427" s="6">
        <v>0</v>
      </c>
      <c r="E427" s="8">
        <v>0</v>
      </c>
      <c r="G427" s="87">
        <v>10023602</v>
      </c>
      <c r="H427" s="88">
        <v>30238079</v>
      </c>
      <c r="I427" s="85">
        <v>1.0909090909090911</v>
      </c>
    </row>
    <row r="428" spans="1:9" x14ac:dyDescent="0.25">
      <c r="A428" s="4">
        <v>427</v>
      </c>
      <c r="B428" s="5">
        <v>30255887</v>
      </c>
      <c r="C428" s="7">
        <v>27</v>
      </c>
      <c r="D428" s="6">
        <v>0</v>
      </c>
      <c r="E428" s="8">
        <v>0</v>
      </c>
      <c r="G428" s="87">
        <v>10023602</v>
      </c>
      <c r="H428" s="88">
        <v>30248669</v>
      </c>
      <c r="I428" s="85">
        <v>0.82499999999999996</v>
      </c>
    </row>
    <row r="429" spans="1:9" x14ac:dyDescent="0.25">
      <c r="A429" s="4">
        <v>428</v>
      </c>
      <c r="B429" s="5">
        <v>30255887</v>
      </c>
      <c r="C429" s="7">
        <v>28</v>
      </c>
      <c r="D429" s="6">
        <v>0</v>
      </c>
      <c r="E429" s="8">
        <v>0</v>
      </c>
      <c r="G429" s="87">
        <v>10023602</v>
      </c>
      <c r="H429" s="88">
        <v>30248706</v>
      </c>
      <c r="I429" s="85">
        <v>1.0909090909090911</v>
      </c>
    </row>
    <row r="430" spans="1:9" x14ac:dyDescent="0.25">
      <c r="A430" s="4">
        <v>429</v>
      </c>
      <c r="B430" s="5">
        <v>30255887</v>
      </c>
      <c r="C430" s="7">
        <v>29</v>
      </c>
      <c r="D430" s="6">
        <v>0</v>
      </c>
      <c r="E430" s="8">
        <v>0</v>
      </c>
      <c r="G430" s="87">
        <v>10023602</v>
      </c>
      <c r="H430" s="88">
        <v>30248728</v>
      </c>
      <c r="I430" s="85">
        <v>0.82499999999999996</v>
      </c>
    </row>
    <row r="431" spans="1:9" x14ac:dyDescent="0.25">
      <c r="A431" s="4">
        <v>430</v>
      </c>
      <c r="B431" s="5">
        <v>30255887</v>
      </c>
      <c r="C431" s="7">
        <v>30</v>
      </c>
      <c r="D431" s="6">
        <v>0</v>
      </c>
      <c r="E431" s="8">
        <v>0</v>
      </c>
      <c r="G431" s="87">
        <v>10023602</v>
      </c>
      <c r="H431" s="88">
        <v>30248740</v>
      </c>
      <c r="I431" s="85">
        <v>0.82499999999999996</v>
      </c>
    </row>
    <row r="432" spans="1:9" x14ac:dyDescent="0.25">
      <c r="A432" s="4">
        <v>431</v>
      </c>
      <c r="B432" s="5">
        <v>30255887</v>
      </c>
      <c r="C432" s="7">
        <v>31</v>
      </c>
      <c r="D432" s="6">
        <v>11400</v>
      </c>
      <c r="E432" s="8">
        <v>6</v>
      </c>
      <c r="G432" s="87">
        <v>10023602</v>
      </c>
      <c r="H432" s="88">
        <v>30255599</v>
      </c>
      <c r="I432" s="85">
        <v>1.0909090909090911</v>
      </c>
    </row>
    <row r="433" spans="1:9" x14ac:dyDescent="0.25">
      <c r="A433" s="4">
        <v>432</v>
      </c>
      <c r="B433" s="5">
        <v>30255887</v>
      </c>
      <c r="C433" s="7">
        <v>32</v>
      </c>
      <c r="D433" s="6">
        <v>0</v>
      </c>
      <c r="E433" s="8">
        <v>0</v>
      </c>
      <c r="G433" s="87">
        <v>10023602</v>
      </c>
      <c r="H433" s="88">
        <v>30255865</v>
      </c>
      <c r="I433" s="85">
        <v>1.0909090909090911</v>
      </c>
    </row>
    <row r="434" spans="1:9" x14ac:dyDescent="0.25">
      <c r="A434" s="4">
        <v>433</v>
      </c>
      <c r="B434" s="5">
        <v>30255887</v>
      </c>
      <c r="C434" s="7">
        <v>33</v>
      </c>
      <c r="D434" s="6">
        <v>0</v>
      </c>
      <c r="E434" s="8">
        <v>0</v>
      </c>
      <c r="G434" s="87">
        <v>10023602</v>
      </c>
      <c r="H434" s="88">
        <v>30255887</v>
      </c>
      <c r="I434" s="85">
        <v>1.0909090909090911</v>
      </c>
    </row>
    <row r="435" spans="1:9" x14ac:dyDescent="0.25">
      <c r="A435" s="4">
        <v>434</v>
      </c>
      <c r="B435" s="5">
        <v>30255887</v>
      </c>
      <c r="C435" s="7">
        <v>34</v>
      </c>
      <c r="D435" s="6">
        <v>0</v>
      </c>
      <c r="E435" s="8">
        <v>0</v>
      </c>
      <c r="G435" s="87">
        <v>10023602</v>
      </c>
      <c r="H435" s="88">
        <v>30256349</v>
      </c>
      <c r="I435" s="85">
        <v>0.82499999999999996</v>
      </c>
    </row>
    <row r="436" spans="1:9" x14ac:dyDescent="0.25">
      <c r="A436" s="4">
        <v>435</v>
      </c>
      <c r="B436" s="5">
        <v>30255887</v>
      </c>
      <c r="C436" s="7">
        <v>35</v>
      </c>
      <c r="D436" s="6">
        <v>0</v>
      </c>
      <c r="E436" s="8">
        <v>0</v>
      </c>
      <c r="G436" s="87">
        <v>10023602</v>
      </c>
      <c r="H436" s="88">
        <v>30256372</v>
      </c>
      <c r="I436" s="85">
        <v>1.0909090909090911</v>
      </c>
    </row>
    <row r="437" spans="1:9" x14ac:dyDescent="0.25">
      <c r="A437" s="4">
        <v>436</v>
      </c>
      <c r="B437" s="5">
        <v>30255887</v>
      </c>
      <c r="C437" s="7">
        <v>36</v>
      </c>
      <c r="D437" s="6">
        <v>0</v>
      </c>
      <c r="E437" s="8">
        <v>0</v>
      </c>
      <c r="G437" s="87">
        <v>10023602</v>
      </c>
      <c r="H437" s="88">
        <v>30256512</v>
      </c>
      <c r="I437" s="85">
        <v>0.82499999999999996</v>
      </c>
    </row>
    <row r="438" spans="1:9" x14ac:dyDescent="0.25">
      <c r="A438" s="4">
        <v>437</v>
      </c>
      <c r="B438" s="5">
        <v>30255887</v>
      </c>
      <c r="C438" s="7">
        <v>37</v>
      </c>
      <c r="D438" s="6">
        <v>0</v>
      </c>
      <c r="E438" s="8">
        <v>0</v>
      </c>
      <c r="G438" s="87">
        <v>10023602</v>
      </c>
      <c r="H438" s="88">
        <v>30256730</v>
      </c>
      <c r="I438" s="85">
        <v>0.82499999999999996</v>
      </c>
    </row>
    <row r="439" spans="1:9" x14ac:dyDescent="0.25">
      <c r="A439" s="4">
        <v>438</v>
      </c>
      <c r="B439" s="5">
        <v>30255887</v>
      </c>
      <c r="C439" s="7">
        <v>38</v>
      </c>
      <c r="D439" s="6">
        <v>0</v>
      </c>
      <c r="E439" s="8">
        <v>0</v>
      </c>
      <c r="G439" s="87">
        <v>10023602</v>
      </c>
      <c r="H439" s="88">
        <v>30256752</v>
      </c>
      <c r="I439" s="85">
        <v>1.0909090909090911</v>
      </c>
    </row>
    <row r="440" spans="1:9" x14ac:dyDescent="0.25">
      <c r="A440" s="4">
        <v>439</v>
      </c>
      <c r="B440" s="5">
        <v>30255887</v>
      </c>
      <c r="C440" s="7">
        <v>39</v>
      </c>
      <c r="D440" s="6">
        <v>0</v>
      </c>
      <c r="E440" s="8">
        <v>0</v>
      </c>
      <c r="G440" s="87">
        <v>10023602</v>
      </c>
      <c r="H440" s="88">
        <v>30256899</v>
      </c>
      <c r="I440" s="85">
        <v>1.0909090909090911</v>
      </c>
    </row>
    <row r="441" spans="1:9" x14ac:dyDescent="0.25">
      <c r="A441" s="4">
        <v>440</v>
      </c>
      <c r="B441" s="5">
        <v>30255887</v>
      </c>
      <c r="C441" s="7">
        <v>40</v>
      </c>
      <c r="D441" s="6">
        <v>0</v>
      </c>
      <c r="E441" s="8">
        <v>0</v>
      </c>
      <c r="G441" s="87">
        <v>10023602</v>
      </c>
      <c r="H441" s="88">
        <v>30256914</v>
      </c>
      <c r="I441" s="85">
        <v>0.82499999999999996</v>
      </c>
    </row>
    <row r="442" spans="1:9" x14ac:dyDescent="0.25">
      <c r="A442" s="4">
        <v>441</v>
      </c>
      <c r="B442" s="5">
        <v>30256349</v>
      </c>
      <c r="C442" s="7">
        <v>1</v>
      </c>
      <c r="D442" s="6">
        <v>0</v>
      </c>
      <c r="E442" s="8">
        <v>0</v>
      </c>
      <c r="G442" s="87">
        <v>10023602</v>
      </c>
      <c r="H442" s="88">
        <v>30256958</v>
      </c>
      <c r="I442" s="85">
        <v>1.0909090909090911</v>
      </c>
    </row>
    <row r="443" spans="1:9" x14ac:dyDescent="0.25">
      <c r="A443" s="4">
        <v>442</v>
      </c>
      <c r="B443" s="5">
        <v>30256349</v>
      </c>
      <c r="C443" s="7">
        <v>2</v>
      </c>
      <c r="D443" s="6">
        <v>0</v>
      </c>
      <c r="E443" s="8">
        <v>0</v>
      </c>
      <c r="G443" s="87">
        <v>10023602</v>
      </c>
      <c r="H443" s="88">
        <v>30274734</v>
      </c>
      <c r="I443" s="85">
        <v>1.0909090909090911</v>
      </c>
    </row>
    <row r="444" spans="1:9" x14ac:dyDescent="0.25">
      <c r="A444" s="4">
        <v>443</v>
      </c>
      <c r="B444" s="5">
        <v>30256349</v>
      </c>
      <c r="C444" s="7">
        <v>3</v>
      </c>
      <c r="D444" s="6">
        <v>0</v>
      </c>
      <c r="E444" s="8">
        <v>0</v>
      </c>
      <c r="G444" s="87">
        <v>10023602</v>
      </c>
      <c r="H444" s="88">
        <v>30274790</v>
      </c>
      <c r="I444" s="85">
        <v>1.0909090909090911</v>
      </c>
    </row>
    <row r="445" spans="1:9" x14ac:dyDescent="0.25">
      <c r="A445" s="4">
        <v>444</v>
      </c>
      <c r="B445" s="5">
        <v>30256349</v>
      </c>
      <c r="C445" s="7">
        <v>4</v>
      </c>
      <c r="D445" s="6">
        <v>0</v>
      </c>
      <c r="E445" s="8">
        <v>0</v>
      </c>
      <c r="G445" s="87">
        <v>10023602</v>
      </c>
      <c r="H445" s="88">
        <v>30274815</v>
      </c>
      <c r="I445" s="85">
        <v>1.0909090909090911</v>
      </c>
    </row>
    <row r="446" spans="1:9" x14ac:dyDescent="0.25">
      <c r="A446" s="4">
        <v>445</v>
      </c>
      <c r="B446" s="5">
        <v>30256349</v>
      </c>
      <c r="C446" s="7">
        <v>5</v>
      </c>
      <c r="D446" s="6">
        <v>0</v>
      </c>
      <c r="E446" s="8">
        <v>0</v>
      </c>
      <c r="G446" s="87">
        <v>10023602</v>
      </c>
      <c r="H446" s="88">
        <v>30276367</v>
      </c>
      <c r="I446" s="85">
        <v>1.0909090909090911</v>
      </c>
    </row>
    <row r="447" spans="1:9" x14ac:dyDescent="0.25">
      <c r="A447" s="4">
        <v>446</v>
      </c>
      <c r="B447" s="5">
        <v>30256349</v>
      </c>
      <c r="C447" s="7">
        <v>6</v>
      </c>
      <c r="D447" s="6">
        <v>0</v>
      </c>
      <c r="E447" s="8">
        <v>0</v>
      </c>
      <c r="G447" s="87">
        <v>10023602</v>
      </c>
      <c r="H447" s="88">
        <v>30285163</v>
      </c>
      <c r="I447" s="85">
        <v>0.82499999999999996</v>
      </c>
    </row>
    <row r="448" spans="1:9" x14ac:dyDescent="0.25">
      <c r="A448" s="4">
        <v>447</v>
      </c>
      <c r="B448" s="5">
        <v>30256349</v>
      </c>
      <c r="C448" s="7">
        <v>7</v>
      </c>
      <c r="D448" s="6">
        <v>0</v>
      </c>
      <c r="E448" s="8">
        <v>0</v>
      </c>
      <c r="G448" s="87">
        <v>10023602</v>
      </c>
      <c r="H448" s="88">
        <v>30285185</v>
      </c>
      <c r="I448" s="85">
        <v>1.0909090909090911</v>
      </c>
    </row>
    <row r="449" spans="1:9" x14ac:dyDescent="0.25">
      <c r="A449" s="4">
        <v>448</v>
      </c>
      <c r="B449" s="5">
        <v>30256349</v>
      </c>
      <c r="C449" s="7">
        <v>8</v>
      </c>
      <c r="D449" s="6">
        <v>0</v>
      </c>
      <c r="E449" s="8">
        <v>0</v>
      </c>
      <c r="G449" s="87">
        <v>10023602</v>
      </c>
      <c r="H449" s="88">
        <v>30285347</v>
      </c>
      <c r="I449" s="85">
        <v>1.0909090909090911</v>
      </c>
    </row>
    <row r="450" spans="1:9" x14ac:dyDescent="0.25">
      <c r="A450" s="4">
        <v>449</v>
      </c>
      <c r="B450" s="5">
        <v>30256349</v>
      </c>
      <c r="C450" s="7">
        <v>9</v>
      </c>
      <c r="D450" s="6">
        <v>0</v>
      </c>
      <c r="E450" s="8">
        <v>0</v>
      </c>
      <c r="G450" s="87">
        <v>10023602</v>
      </c>
      <c r="H450" s="88">
        <v>30293647</v>
      </c>
      <c r="I450" s="85">
        <v>0.82499999999999996</v>
      </c>
    </row>
    <row r="451" spans="1:9" x14ac:dyDescent="0.25">
      <c r="A451" s="4">
        <v>450</v>
      </c>
      <c r="B451" s="5">
        <v>30256349</v>
      </c>
      <c r="C451" s="7">
        <v>10</v>
      </c>
      <c r="D451" s="6">
        <v>0</v>
      </c>
      <c r="E451" s="8">
        <v>0</v>
      </c>
      <c r="G451" s="87">
        <v>10023602</v>
      </c>
      <c r="H451" s="88">
        <v>30296282</v>
      </c>
      <c r="I451" s="85">
        <v>1.0909090909090911</v>
      </c>
    </row>
    <row r="452" spans="1:9" x14ac:dyDescent="0.25">
      <c r="A452" s="4">
        <v>451</v>
      </c>
      <c r="B452" s="5">
        <v>30256349</v>
      </c>
      <c r="C452" s="7">
        <v>11</v>
      </c>
      <c r="D452" s="6">
        <v>0</v>
      </c>
      <c r="E452" s="8">
        <v>0</v>
      </c>
      <c r="G452" s="87">
        <v>10023602</v>
      </c>
      <c r="H452" s="88">
        <v>30297881</v>
      </c>
      <c r="I452" s="85">
        <v>0.82499999999999996</v>
      </c>
    </row>
    <row r="453" spans="1:9" x14ac:dyDescent="0.25">
      <c r="A453" s="4">
        <v>452</v>
      </c>
      <c r="B453" s="5">
        <v>30256349</v>
      </c>
      <c r="C453" s="7">
        <v>12</v>
      </c>
      <c r="D453" s="6">
        <v>0</v>
      </c>
      <c r="E453" s="8">
        <v>0</v>
      </c>
      <c r="G453" s="87">
        <v>10023602</v>
      </c>
      <c r="H453" s="88">
        <v>30313264</v>
      </c>
      <c r="I453" s="85">
        <v>1.0909090909090911</v>
      </c>
    </row>
    <row r="454" spans="1:9" x14ac:dyDescent="0.25">
      <c r="A454" s="4">
        <v>453</v>
      </c>
      <c r="B454" s="5">
        <v>30256349</v>
      </c>
      <c r="C454" s="7">
        <v>13</v>
      </c>
      <c r="D454" s="6">
        <v>0</v>
      </c>
      <c r="E454" s="8">
        <v>0</v>
      </c>
      <c r="G454" s="87">
        <v>10023602</v>
      </c>
      <c r="H454" s="88">
        <v>30313323</v>
      </c>
      <c r="I454" s="85">
        <v>0.82499999999999996</v>
      </c>
    </row>
    <row r="455" spans="1:9" x14ac:dyDescent="0.25">
      <c r="A455" s="4">
        <v>454</v>
      </c>
      <c r="B455" s="5">
        <v>30256349</v>
      </c>
      <c r="C455" s="7">
        <v>14</v>
      </c>
      <c r="D455" s="6">
        <v>0</v>
      </c>
      <c r="E455" s="8">
        <v>0</v>
      </c>
      <c r="G455" s="87">
        <v>10023602</v>
      </c>
      <c r="H455" s="88">
        <v>30313345</v>
      </c>
      <c r="I455" s="85">
        <v>1.0909090909090911</v>
      </c>
    </row>
    <row r="456" spans="1:9" x14ac:dyDescent="0.25">
      <c r="A456" s="4">
        <v>455</v>
      </c>
      <c r="B456" s="5">
        <v>30256349</v>
      </c>
      <c r="C456" s="7">
        <v>15</v>
      </c>
      <c r="D456" s="6">
        <v>0</v>
      </c>
      <c r="E456" s="8">
        <v>0</v>
      </c>
      <c r="G456" s="87">
        <v>10023602</v>
      </c>
      <c r="H456" s="88">
        <v>30325960</v>
      </c>
      <c r="I456" s="85">
        <v>1.0909090909090911</v>
      </c>
    </row>
    <row r="457" spans="1:9" x14ac:dyDescent="0.25">
      <c r="A457" s="4">
        <v>456</v>
      </c>
      <c r="B457" s="5">
        <v>30256349</v>
      </c>
      <c r="C457" s="7">
        <v>16</v>
      </c>
      <c r="D457" s="6">
        <v>0</v>
      </c>
      <c r="E457" s="8">
        <v>0</v>
      </c>
      <c r="G457" s="87">
        <v>10023602</v>
      </c>
      <c r="H457" s="88">
        <v>30339200</v>
      </c>
      <c r="I457" s="85">
        <v>1.0909090909090911</v>
      </c>
    </row>
    <row r="458" spans="1:9" x14ac:dyDescent="0.25">
      <c r="A458" s="4">
        <v>457</v>
      </c>
      <c r="B458" s="5">
        <v>30256349</v>
      </c>
      <c r="C458" s="7">
        <v>17</v>
      </c>
      <c r="D458" s="6">
        <v>0</v>
      </c>
      <c r="E458" s="8">
        <v>0</v>
      </c>
      <c r="G458" s="87">
        <v>10023602</v>
      </c>
      <c r="H458" s="88">
        <v>30342952</v>
      </c>
      <c r="I458" s="85">
        <v>1.0909090909090911</v>
      </c>
    </row>
    <row r="459" spans="1:9" x14ac:dyDescent="0.25">
      <c r="A459" s="4">
        <v>458</v>
      </c>
      <c r="B459" s="5">
        <v>30256349</v>
      </c>
      <c r="C459" s="7">
        <v>18</v>
      </c>
      <c r="D459" s="6">
        <v>0</v>
      </c>
      <c r="E459" s="8">
        <v>0</v>
      </c>
      <c r="G459" s="87">
        <v>10023602</v>
      </c>
      <c r="H459" s="88">
        <v>30346325</v>
      </c>
      <c r="I459" s="85">
        <v>1.0909090909090911</v>
      </c>
    </row>
    <row r="460" spans="1:9" x14ac:dyDescent="0.25">
      <c r="A460" s="4">
        <v>459</v>
      </c>
      <c r="B460" s="5">
        <v>30256349</v>
      </c>
      <c r="C460" s="7">
        <v>19</v>
      </c>
      <c r="D460" s="6">
        <v>0</v>
      </c>
      <c r="E460" s="8">
        <v>0</v>
      </c>
      <c r="G460" s="87">
        <v>10023602</v>
      </c>
      <c r="H460" s="88">
        <v>30388477</v>
      </c>
      <c r="I460" s="85">
        <v>1.0909090909090911</v>
      </c>
    </row>
    <row r="461" spans="1:9" x14ac:dyDescent="0.25">
      <c r="A461" s="4">
        <v>460</v>
      </c>
      <c r="B461" s="5">
        <v>30256349</v>
      </c>
      <c r="C461" s="7">
        <v>20</v>
      </c>
      <c r="D461" s="6">
        <v>0</v>
      </c>
      <c r="E461" s="8">
        <v>0</v>
      </c>
      <c r="G461" s="87">
        <v>10023602</v>
      </c>
      <c r="H461" s="88">
        <v>30391576</v>
      </c>
      <c r="I461" s="85">
        <v>0.82499999999999996</v>
      </c>
    </row>
    <row r="462" spans="1:9" x14ac:dyDescent="0.25">
      <c r="A462" s="4">
        <v>461</v>
      </c>
      <c r="B462" s="5">
        <v>30256349</v>
      </c>
      <c r="C462" s="7">
        <v>21</v>
      </c>
      <c r="D462" s="6">
        <v>0</v>
      </c>
      <c r="E462" s="8">
        <v>0</v>
      </c>
      <c r="G462" s="87">
        <v>10023602</v>
      </c>
      <c r="H462" s="88">
        <v>30446865</v>
      </c>
      <c r="I462" s="85">
        <v>1.0909090909090911</v>
      </c>
    </row>
    <row r="463" spans="1:9" x14ac:dyDescent="0.25">
      <c r="A463" s="4">
        <v>462</v>
      </c>
      <c r="B463" s="5">
        <v>30256349</v>
      </c>
      <c r="C463" s="7">
        <v>22</v>
      </c>
      <c r="D463" s="6">
        <v>0</v>
      </c>
      <c r="E463" s="8">
        <v>0</v>
      </c>
      <c r="G463" s="87">
        <v>10023608</v>
      </c>
      <c r="H463" s="88">
        <v>30103786</v>
      </c>
      <c r="I463" s="85">
        <v>0.83636363636363642</v>
      </c>
    </row>
    <row r="464" spans="1:9" x14ac:dyDescent="0.25">
      <c r="A464" s="4">
        <v>463</v>
      </c>
      <c r="B464" s="5">
        <v>30256349</v>
      </c>
      <c r="C464" s="7">
        <v>23</v>
      </c>
      <c r="D464" s="6">
        <v>0</v>
      </c>
      <c r="E464" s="8">
        <v>0</v>
      </c>
      <c r="G464" s="87">
        <v>10023608</v>
      </c>
      <c r="H464" s="88">
        <v>30248669</v>
      </c>
      <c r="I464" s="85">
        <v>0.83636363636363642</v>
      </c>
    </row>
    <row r="465" spans="1:9" x14ac:dyDescent="0.25">
      <c r="A465" s="4">
        <v>464</v>
      </c>
      <c r="B465" s="5">
        <v>30256349</v>
      </c>
      <c r="C465" s="7">
        <v>24</v>
      </c>
      <c r="D465" s="6">
        <v>0</v>
      </c>
      <c r="E465" s="8">
        <v>0</v>
      </c>
      <c r="G465" s="87">
        <v>10023608</v>
      </c>
      <c r="H465" s="88">
        <v>30248728</v>
      </c>
      <c r="I465" s="85">
        <v>0.83636363636363642</v>
      </c>
    </row>
    <row r="466" spans="1:9" x14ac:dyDescent="0.25">
      <c r="A466" s="4">
        <v>465</v>
      </c>
      <c r="B466" s="5">
        <v>30256349</v>
      </c>
      <c r="C466" s="7">
        <v>25</v>
      </c>
      <c r="D466" s="6">
        <v>0</v>
      </c>
      <c r="E466" s="8">
        <v>0</v>
      </c>
      <c r="G466" s="87">
        <v>10023608</v>
      </c>
      <c r="H466" s="88">
        <v>30248740</v>
      </c>
      <c r="I466" s="85">
        <v>0.83636363636363642</v>
      </c>
    </row>
    <row r="467" spans="1:9" x14ac:dyDescent="0.25">
      <c r="A467" s="4">
        <v>466</v>
      </c>
      <c r="B467" s="5">
        <v>30256349</v>
      </c>
      <c r="C467" s="7">
        <v>26</v>
      </c>
      <c r="D467" s="6">
        <v>0</v>
      </c>
      <c r="E467" s="8">
        <v>0</v>
      </c>
      <c r="G467" s="87">
        <v>10023608</v>
      </c>
      <c r="H467" s="88">
        <v>30256349</v>
      </c>
      <c r="I467" s="85">
        <v>0.83636363636363642</v>
      </c>
    </row>
    <row r="468" spans="1:9" x14ac:dyDescent="0.25">
      <c r="A468" s="4">
        <v>467</v>
      </c>
      <c r="B468" s="5">
        <v>30256349</v>
      </c>
      <c r="C468" s="7">
        <v>27</v>
      </c>
      <c r="D468" s="6">
        <v>0</v>
      </c>
      <c r="E468" s="8">
        <v>0</v>
      </c>
      <c r="G468" s="87">
        <v>10023608</v>
      </c>
      <c r="H468" s="88">
        <v>30256512</v>
      </c>
      <c r="I468" s="85">
        <v>0.83636363636363642</v>
      </c>
    </row>
    <row r="469" spans="1:9" x14ac:dyDescent="0.25">
      <c r="A469" s="4">
        <v>468</v>
      </c>
      <c r="B469" s="5">
        <v>30256349</v>
      </c>
      <c r="C469" s="7">
        <v>28</v>
      </c>
      <c r="D469" s="6">
        <v>0</v>
      </c>
      <c r="E469" s="8">
        <v>0</v>
      </c>
      <c r="G469" s="87">
        <v>10023608</v>
      </c>
      <c r="H469" s="88">
        <v>30256730</v>
      </c>
      <c r="I469" s="85">
        <v>0.83636363636363642</v>
      </c>
    </row>
    <row r="470" spans="1:9" x14ac:dyDescent="0.25">
      <c r="A470" s="4">
        <v>469</v>
      </c>
      <c r="B470" s="5">
        <v>30256349</v>
      </c>
      <c r="C470" s="7">
        <v>29</v>
      </c>
      <c r="D470" s="6">
        <v>0</v>
      </c>
      <c r="E470" s="8">
        <v>0</v>
      </c>
      <c r="G470" s="87">
        <v>10023608</v>
      </c>
      <c r="H470" s="88">
        <v>30256914</v>
      </c>
      <c r="I470" s="85">
        <v>0.83636363636363642</v>
      </c>
    </row>
    <row r="471" spans="1:9" x14ac:dyDescent="0.25">
      <c r="A471" s="4">
        <v>470</v>
      </c>
      <c r="B471" s="5">
        <v>30256349</v>
      </c>
      <c r="C471" s="7">
        <v>30</v>
      </c>
      <c r="D471" s="6">
        <v>0</v>
      </c>
      <c r="E471" s="8">
        <v>0</v>
      </c>
      <c r="G471" s="87">
        <v>10023608</v>
      </c>
      <c r="H471" s="88">
        <v>30285163</v>
      </c>
      <c r="I471" s="85">
        <v>0.83636363636363642</v>
      </c>
    </row>
    <row r="472" spans="1:9" x14ac:dyDescent="0.25">
      <c r="A472" s="4">
        <v>471</v>
      </c>
      <c r="B472" s="5">
        <v>30256349</v>
      </c>
      <c r="C472" s="7">
        <v>31</v>
      </c>
      <c r="D472" s="6">
        <v>2700</v>
      </c>
      <c r="E472" s="8">
        <v>6</v>
      </c>
      <c r="G472" s="87">
        <v>10023608</v>
      </c>
      <c r="H472" s="88">
        <v>30290703</v>
      </c>
      <c r="I472" s="85">
        <v>0.75</v>
      </c>
    </row>
    <row r="473" spans="1:9" x14ac:dyDescent="0.25">
      <c r="A473" s="4">
        <v>472</v>
      </c>
      <c r="B473" s="5">
        <v>30256349</v>
      </c>
      <c r="C473" s="7">
        <v>32</v>
      </c>
      <c r="D473" s="6">
        <v>0</v>
      </c>
      <c r="E473" s="8">
        <v>0</v>
      </c>
      <c r="G473" s="87">
        <v>10023608</v>
      </c>
      <c r="H473" s="88">
        <v>30293647</v>
      </c>
      <c r="I473" s="85">
        <v>0.83636363636363642</v>
      </c>
    </row>
    <row r="474" spans="1:9" x14ac:dyDescent="0.25">
      <c r="A474" s="4">
        <v>473</v>
      </c>
      <c r="B474" s="5">
        <v>30256349</v>
      </c>
      <c r="C474" s="7">
        <v>33</v>
      </c>
      <c r="D474" s="6">
        <v>0</v>
      </c>
      <c r="E474" s="8">
        <v>0</v>
      </c>
      <c r="G474" s="87">
        <v>10023608</v>
      </c>
      <c r="H474" s="88">
        <v>30297881</v>
      </c>
      <c r="I474" s="85">
        <v>0.83636363636363642</v>
      </c>
    </row>
    <row r="475" spans="1:9" x14ac:dyDescent="0.25">
      <c r="A475" s="4">
        <v>474</v>
      </c>
      <c r="B475" s="5">
        <v>30256349</v>
      </c>
      <c r="C475" s="7">
        <v>34</v>
      </c>
      <c r="D475" s="6">
        <v>0</v>
      </c>
      <c r="E475" s="8">
        <v>0</v>
      </c>
      <c r="G475" s="87">
        <v>10023608</v>
      </c>
      <c r="H475" s="88">
        <v>30313323</v>
      </c>
      <c r="I475" s="85">
        <v>0.83636363636363642</v>
      </c>
    </row>
    <row r="476" spans="1:9" x14ac:dyDescent="0.25">
      <c r="A476" s="4">
        <v>475</v>
      </c>
      <c r="B476" s="5">
        <v>30256349</v>
      </c>
      <c r="C476" s="7">
        <v>35</v>
      </c>
      <c r="D476" s="6">
        <v>0</v>
      </c>
      <c r="E476" s="8">
        <v>0</v>
      </c>
      <c r="G476" s="87">
        <v>10023608</v>
      </c>
      <c r="H476" s="88">
        <v>30334353</v>
      </c>
      <c r="I476" s="85">
        <v>0.75</v>
      </c>
    </row>
    <row r="477" spans="1:9" x14ac:dyDescent="0.25">
      <c r="A477" s="4">
        <v>476</v>
      </c>
      <c r="B477" s="5">
        <v>30256349</v>
      </c>
      <c r="C477" s="7">
        <v>36</v>
      </c>
      <c r="D477" s="6">
        <v>0</v>
      </c>
      <c r="E477" s="8">
        <v>0</v>
      </c>
      <c r="G477" s="87">
        <v>10023608</v>
      </c>
      <c r="H477" s="88">
        <v>30391576</v>
      </c>
      <c r="I477" s="85">
        <v>0.83636363636363642</v>
      </c>
    </row>
    <row r="478" spans="1:9" x14ac:dyDescent="0.25">
      <c r="A478" s="4">
        <v>477</v>
      </c>
      <c r="B478" s="5">
        <v>30256349</v>
      </c>
      <c r="C478" s="7">
        <v>37</v>
      </c>
      <c r="D478" s="6">
        <v>0</v>
      </c>
      <c r="E478" s="8">
        <v>0</v>
      </c>
      <c r="G478" s="87">
        <v>10023651</v>
      </c>
      <c r="H478" s="88">
        <v>30103753</v>
      </c>
      <c r="I478" s="85">
        <v>1</v>
      </c>
    </row>
    <row r="479" spans="1:9" x14ac:dyDescent="0.25">
      <c r="A479" s="4">
        <v>478</v>
      </c>
      <c r="B479" s="5">
        <v>30256349</v>
      </c>
      <c r="C479" s="7">
        <v>38</v>
      </c>
      <c r="D479" s="6">
        <v>0</v>
      </c>
      <c r="E479" s="8">
        <v>0</v>
      </c>
      <c r="G479" s="87">
        <v>10023651</v>
      </c>
      <c r="H479" s="88">
        <v>30103801</v>
      </c>
      <c r="I479" s="85">
        <v>1</v>
      </c>
    </row>
    <row r="480" spans="1:9" x14ac:dyDescent="0.25">
      <c r="A480" s="4">
        <v>479</v>
      </c>
      <c r="B480" s="5">
        <v>30256349</v>
      </c>
      <c r="C480" s="7">
        <v>39</v>
      </c>
      <c r="D480" s="6">
        <v>0</v>
      </c>
      <c r="E480" s="8">
        <v>0</v>
      </c>
      <c r="G480" s="87">
        <v>10023651</v>
      </c>
      <c r="H480" s="88">
        <v>30238079</v>
      </c>
      <c r="I480" s="85">
        <v>1</v>
      </c>
    </row>
    <row r="481" spans="1:9" x14ac:dyDescent="0.25">
      <c r="A481" s="4">
        <v>480</v>
      </c>
      <c r="B481" s="5">
        <v>30256349</v>
      </c>
      <c r="C481" s="7">
        <v>40</v>
      </c>
      <c r="D481" s="6">
        <v>0</v>
      </c>
      <c r="E481" s="8">
        <v>0</v>
      </c>
      <c r="G481" s="87">
        <v>10023651</v>
      </c>
      <c r="H481" s="88">
        <v>30248706</v>
      </c>
      <c r="I481" s="85">
        <v>1</v>
      </c>
    </row>
    <row r="482" spans="1:9" x14ac:dyDescent="0.25">
      <c r="A482" s="4">
        <v>481</v>
      </c>
      <c r="B482" s="5">
        <v>30256372</v>
      </c>
      <c r="C482" s="7">
        <v>1</v>
      </c>
      <c r="D482" s="6">
        <v>0</v>
      </c>
      <c r="E482" s="8">
        <v>0</v>
      </c>
      <c r="G482" s="87">
        <v>10023651</v>
      </c>
      <c r="H482" s="88">
        <v>30255599</v>
      </c>
      <c r="I482" s="85">
        <v>1</v>
      </c>
    </row>
    <row r="483" spans="1:9" x14ac:dyDescent="0.25">
      <c r="A483" s="4">
        <v>482</v>
      </c>
      <c r="B483" s="5">
        <v>30256372</v>
      </c>
      <c r="C483" s="7">
        <v>2</v>
      </c>
      <c r="D483" s="6">
        <v>0</v>
      </c>
      <c r="E483" s="8">
        <v>0</v>
      </c>
      <c r="G483" s="87">
        <v>10023651</v>
      </c>
      <c r="H483" s="88">
        <v>30255865</v>
      </c>
      <c r="I483" s="85">
        <v>1</v>
      </c>
    </row>
    <row r="484" spans="1:9" x14ac:dyDescent="0.25">
      <c r="A484" s="4">
        <v>483</v>
      </c>
      <c r="B484" s="5">
        <v>30256372</v>
      </c>
      <c r="C484" s="7">
        <v>3</v>
      </c>
      <c r="D484" s="6">
        <v>0</v>
      </c>
      <c r="E484" s="8">
        <v>0</v>
      </c>
      <c r="G484" s="87">
        <v>10023651</v>
      </c>
      <c r="H484" s="88">
        <v>30255887</v>
      </c>
      <c r="I484" s="85">
        <v>1</v>
      </c>
    </row>
    <row r="485" spans="1:9" x14ac:dyDescent="0.25">
      <c r="A485" s="4">
        <v>484</v>
      </c>
      <c r="B485" s="5">
        <v>30256372</v>
      </c>
      <c r="C485" s="7">
        <v>4</v>
      </c>
      <c r="D485" s="6">
        <v>0</v>
      </c>
      <c r="E485" s="8">
        <v>0</v>
      </c>
      <c r="G485" s="87">
        <v>10023651</v>
      </c>
      <c r="H485" s="88">
        <v>30256372</v>
      </c>
      <c r="I485" s="85">
        <v>1</v>
      </c>
    </row>
    <row r="486" spans="1:9" x14ac:dyDescent="0.25">
      <c r="A486" s="4">
        <v>485</v>
      </c>
      <c r="B486" s="5">
        <v>30256372</v>
      </c>
      <c r="C486" s="7">
        <v>5</v>
      </c>
      <c r="D486" s="6">
        <v>0</v>
      </c>
      <c r="E486" s="8">
        <v>0</v>
      </c>
      <c r="G486" s="87">
        <v>10023651</v>
      </c>
      <c r="H486" s="88">
        <v>30256752</v>
      </c>
      <c r="I486" s="85">
        <v>1</v>
      </c>
    </row>
    <row r="487" spans="1:9" x14ac:dyDescent="0.25">
      <c r="A487" s="4">
        <v>486</v>
      </c>
      <c r="B487" s="5">
        <v>30256372</v>
      </c>
      <c r="C487" s="7">
        <v>6</v>
      </c>
      <c r="D487" s="6">
        <v>0</v>
      </c>
      <c r="E487" s="8">
        <v>0</v>
      </c>
      <c r="G487" s="87">
        <v>10023651</v>
      </c>
      <c r="H487" s="88">
        <v>30256899</v>
      </c>
      <c r="I487" s="85">
        <v>1</v>
      </c>
    </row>
    <row r="488" spans="1:9" x14ac:dyDescent="0.25">
      <c r="A488" s="4">
        <v>487</v>
      </c>
      <c r="B488" s="5">
        <v>30256372</v>
      </c>
      <c r="C488" s="7">
        <v>7</v>
      </c>
      <c r="D488" s="6">
        <v>0</v>
      </c>
      <c r="E488" s="8">
        <v>0</v>
      </c>
      <c r="G488" s="87">
        <v>10023651</v>
      </c>
      <c r="H488" s="88">
        <v>30256958</v>
      </c>
      <c r="I488" s="85">
        <v>1</v>
      </c>
    </row>
    <row r="489" spans="1:9" x14ac:dyDescent="0.25">
      <c r="A489" s="4">
        <v>488</v>
      </c>
      <c r="B489" s="5">
        <v>30256372</v>
      </c>
      <c r="C489" s="7">
        <v>8</v>
      </c>
      <c r="D489" s="6">
        <v>0</v>
      </c>
      <c r="E489" s="8">
        <v>0</v>
      </c>
      <c r="G489" s="87">
        <v>10023651</v>
      </c>
      <c r="H489" s="88">
        <v>30274734</v>
      </c>
      <c r="I489" s="85">
        <v>1</v>
      </c>
    </row>
    <row r="490" spans="1:9" x14ac:dyDescent="0.25">
      <c r="A490" s="4">
        <v>489</v>
      </c>
      <c r="B490" s="5">
        <v>30256372</v>
      </c>
      <c r="C490" s="7">
        <v>9</v>
      </c>
      <c r="D490" s="6">
        <v>0</v>
      </c>
      <c r="E490" s="8">
        <v>0</v>
      </c>
      <c r="G490" s="87">
        <v>10023651</v>
      </c>
      <c r="H490" s="88">
        <v>30274790</v>
      </c>
      <c r="I490" s="85">
        <v>1</v>
      </c>
    </row>
    <row r="491" spans="1:9" x14ac:dyDescent="0.25">
      <c r="A491" s="4">
        <v>490</v>
      </c>
      <c r="B491" s="5">
        <v>30256372</v>
      </c>
      <c r="C491" s="7">
        <v>10</v>
      </c>
      <c r="D491" s="6">
        <v>0</v>
      </c>
      <c r="E491" s="8">
        <v>0</v>
      </c>
      <c r="G491" s="87">
        <v>10023651</v>
      </c>
      <c r="H491" s="88">
        <v>30274815</v>
      </c>
      <c r="I491" s="85">
        <v>1</v>
      </c>
    </row>
    <row r="492" spans="1:9" x14ac:dyDescent="0.25">
      <c r="A492" s="4">
        <v>491</v>
      </c>
      <c r="B492" s="5">
        <v>30256372</v>
      </c>
      <c r="C492" s="7">
        <v>11</v>
      </c>
      <c r="D492" s="6">
        <v>0</v>
      </c>
      <c r="E492" s="8">
        <v>0</v>
      </c>
      <c r="G492" s="87">
        <v>10023651</v>
      </c>
      <c r="H492" s="88">
        <v>30276367</v>
      </c>
      <c r="I492" s="85">
        <v>1</v>
      </c>
    </row>
    <row r="493" spans="1:9" x14ac:dyDescent="0.25">
      <c r="A493" s="4">
        <v>492</v>
      </c>
      <c r="B493" s="5">
        <v>30256372</v>
      </c>
      <c r="C493" s="7">
        <v>12</v>
      </c>
      <c r="D493" s="6">
        <v>0</v>
      </c>
      <c r="E493" s="8">
        <v>0</v>
      </c>
      <c r="G493" s="87">
        <v>10023651</v>
      </c>
      <c r="H493" s="88">
        <v>30285185</v>
      </c>
      <c r="I493" s="85">
        <v>1</v>
      </c>
    </row>
    <row r="494" spans="1:9" x14ac:dyDescent="0.25">
      <c r="A494" s="4">
        <v>493</v>
      </c>
      <c r="B494" s="5">
        <v>30256372</v>
      </c>
      <c r="C494" s="7">
        <v>13</v>
      </c>
      <c r="D494" s="6">
        <v>0</v>
      </c>
      <c r="E494" s="8">
        <v>0</v>
      </c>
      <c r="G494" s="87">
        <v>10023651</v>
      </c>
      <c r="H494" s="88">
        <v>30285347</v>
      </c>
      <c r="I494" s="85">
        <v>1</v>
      </c>
    </row>
    <row r="495" spans="1:9" x14ac:dyDescent="0.25">
      <c r="A495" s="4">
        <v>494</v>
      </c>
      <c r="B495" s="5">
        <v>30256372</v>
      </c>
      <c r="C495" s="7">
        <v>14</v>
      </c>
      <c r="D495" s="6">
        <v>0</v>
      </c>
      <c r="E495" s="8">
        <v>0</v>
      </c>
      <c r="G495" s="87">
        <v>10023651</v>
      </c>
      <c r="H495" s="88">
        <v>30296282</v>
      </c>
      <c r="I495" s="85">
        <v>1</v>
      </c>
    </row>
    <row r="496" spans="1:9" x14ac:dyDescent="0.25">
      <c r="A496" s="4">
        <v>495</v>
      </c>
      <c r="B496" s="5">
        <v>30256372</v>
      </c>
      <c r="C496" s="7">
        <v>15</v>
      </c>
      <c r="D496" s="6">
        <v>0</v>
      </c>
      <c r="E496" s="8">
        <v>0</v>
      </c>
      <c r="G496" s="87">
        <v>10023651</v>
      </c>
      <c r="H496" s="88">
        <v>30313264</v>
      </c>
      <c r="I496" s="85">
        <v>1</v>
      </c>
    </row>
    <row r="497" spans="1:9" x14ac:dyDescent="0.25">
      <c r="A497" s="4">
        <v>496</v>
      </c>
      <c r="B497" s="5">
        <v>30256372</v>
      </c>
      <c r="C497" s="7">
        <v>16</v>
      </c>
      <c r="D497" s="6">
        <v>0</v>
      </c>
      <c r="E497" s="8">
        <v>0</v>
      </c>
      <c r="G497" s="87">
        <v>10023651</v>
      </c>
      <c r="H497" s="88">
        <v>30313345</v>
      </c>
      <c r="I497" s="85">
        <v>1</v>
      </c>
    </row>
    <row r="498" spans="1:9" x14ac:dyDescent="0.25">
      <c r="A498" s="4">
        <v>497</v>
      </c>
      <c r="B498" s="5">
        <v>30256372</v>
      </c>
      <c r="C498" s="7">
        <v>17</v>
      </c>
      <c r="D498" s="6">
        <v>0</v>
      </c>
      <c r="E498" s="8">
        <v>0</v>
      </c>
      <c r="G498" s="87">
        <v>10023651</v>
      </c>
      <c r="H498" s="88">
        <v>30325960</v>
      </c>
      <c r="I498" s="85">
        <v>1</v>
      </c>
    </row>
    <row r="499" spans="1:9" x14ac:dyDescent="0.25">
      <c r="A499" s="4">
        <v>498</v>
      </c>
      <c r="B499" s="5">
        <v>30256372</v>
      </c>
      <c r="C499" s="7">
        <v>18</v>
      </c>
      <c r="D499" s="6">
        <v>0</v>
      </c>
      <c r="E499" s="8">
        <v>0</v>
      </c>
      <c r="G499" s="87">
        <v>10023651</v>
      </c>
      <c r="H499" s="88">
        <v>30331073</v>
      </c>
      <c r="I499" s="85">
        <v>0.5</v>
      </c>
    </row>
    <row r="500" spans="1:9" x14ac:dyDescent="0.25">
      <c r="A500" s="4">
        <v>499</v>
      </c>
      <c r="B500" s="5">
        <v>30256372</v>
      </c>
      <c r="C500" s="7">
        <v>19</v>
      </c>
      <c r="D500" s="6">
        <v>6500</v>
      </c>
      <c r="E500" s="8">
        <v>4</v>
      </c>
      <c r="G500" s="87">
        <v>10023651</v>
      </c>
      <c r="H500" s="88">
        <v>30339200</v>
      </c>
      <c r="I500" s="85">
        <v>1</v>
      </c>
    </row>
    <row r="501" spans="1:9" x14ac:dyDescent="0.25">
      <c r="A501" s="4">
        <v>500</v>
      </c>
      <c r="B501" s="5">
        <v>30256372</v>
      </c>
      <c r="C501" s="7">
        <v>20</v>
      </c>
      <c r="D501" s="6">
        <v>0</v>
      </c>
      <c r="E501" s="8">
        <v>0</v>
      </c>
      <c r="G501" s="87">
        <v>10023651</v>
      </c>
      <c r="H501" s="88">
        <v>30342952</v>
      </c>
      <c r="I501" s="85">
        <v>1</v>
      </c>
    </row>
    <row r="502" spans="1:9" x14ac:dyDescent="0.25">
      <c r="A502" s="4">
        <v>501</v>
      </c>
      <c r="B502" s="5">
        <v>30256372</v>
      </c>
      <c r="C502" s="7">
        <v>21</v>
      </c>
      <c r="D502" s="6">
        <v>0</v>
      </c>
      <c r="E502" s="8">
        <v>0</v>
      </c>
      <c r="G502" s="87">
        <v>10023651</v>
      </c>
      <c r="H502" s="88">
        <v>30346325</v>
      </c>
      <c r="I502" s="85">
        <v>1</v>
      </c>
    </row>
    <row r="503" spans="1:9" x14ac:dyDescent="0.25">
      <c r="A503" s="4">
        <v>502</v>
      </c>
      <c r="B503" s="5">
        <v>30256372</v>
      </c>
      <c r="C503" s="7">
        <v>22</v>
      </c>
      <c r="D503" s="6">
        <v>0</v>
      </c>
      <c r="E503" s="8">
        <v>0</v>
      </c>
      <c r="G503" s="87">
        <v>10023651</v>
      </c>
      <c r="H503" s="88">
        <v>30388477</v>
      </c>
      <c r="I503" s="85">
        <v>1</v>
      </c>
    </row>
    <row r="504" spans="1:9" x14ac:dyDescent="0.25">
      <c r="A504" s="4">
        <v>503</v>
      </c>
      <c r="B504" s="5">
        <v>30256372</v>
      </c>
      <c r="C504" s="7">
        <v>23</v>
      </c>
      <c r="D504" s="6">
        <v>0</v>
      </c>
      <c r="E504" s="8">
        <v>0</v>
      </c>
      <c r="G504" s="87">
        <v>10023651</v>
      </c>
      <c r="H504" s="88">
        <v>30390151</v>
      </c>
      <c r="I504" s="85">
        <v>0.69735006973500702</v>
      </c>
    </row>
    <row r="505" spans="1:9" x14ac:dyDescent="0.25">
      <c r="A505" s="4">
        <v>504</v>
      </c>
      <c r="B505" s="5">
        <v>30256372</v>
      </c>
      <c r="C505" s="7">
        <v>24</v>
      </c>
      <c r="D505" s="6">
        <v>0</v>
      </c>
      <c r="E505" s="8">
        <v>0</v>
      </c>
      <c r="G505" s="87">
        <v>10023651</v>
      </c>
      <c r="H505" s="88">
        <v>30390173</v>
      </c>
      <c r="I505" s="85">
        <v>0.69735006973500702</v>
      </c>
    </row>
    <row r="506" spans="1:9" x14ac:dyDescent="0.25">
      <c r="A506" s="4">
        <v>505</v>
      </c>
      <c r="B506" s="5">
        <v>30256372</v>
      </c>
      <c r="C506" s="7">
        <v>25</v>
      </c>
      <c r="D506" s="6">
        <v>0</v>
      </c>
      <c r="E506" s="8">
        <v>0</v>
      </c>
      <c r="G506" s="87">
        <v>10023651</v>
      </c>
      <c r="H506" s="88">
        <v>30397974</v>
      </c>
      <c r="I506" s="85">
        <v>0.69735006973500702</v>
      </c>
    </row>
    <row r="507" spans="1:9" x14ac:dyDescent="0.25">
      <c r="A507" s="4">
        <v>506</v>
      </c>
      <c r="B507" s="5">
        <v>30256372</v>
      </c>
      <c r="C507" s="7">
        <v>26</v>
      </c>
      <c r="D507" s="6">
        <v>0</v>
      </c>
      <c r="E507" s="8">
        <v>0</v>
      </c>
      <c r="G507" s="87">
        <v>10023651</v>
      </c>
      <c r="H507" s="88">
        <v>30446865</v>
      </c>
      <c r="I507" s="85">
        <v>1</v>
      </c>
    </row>
    <row r="508" spans="1:9" x14ac:dyDescent="0.25">
      <c r="A508" s="4">
        <v>507</v>
      </c>
      <c r="B508" s="5">
        <v>30256372</v>
      </c>
      <c r="C508" s="7">
        <v>27</v>
      </c>
      <c r="D508" s="6">
        <v>0</v>
      </c>
      <c r="E508" s="8">
        <v>0</v>
      </c>
      <c r="G508" s="87">
        <v>10023655</v>
      </c>
      <c r="H508" s="88">
        <v>30103753</v>
      </c>
      <c r="I508" s="85">
        <v>0.74</v>
      </c>
    </row>
    <row r="509" spans="1:9" x14ac:dyDescent="0.25">
      <c r="A509" s="4">
        <v>508</v>
      </c>
      <c r="B509" s="5">
        <v>30256372</v>
      </c>
      <c r="C509" s="7">
        <v>28</v>
      </c>
      <c r="D509" s="6">
        <v>0</v>
      </c>
      <c r="E509" s="8">
        <v>0</v>
      </c>
      <c r="G509" s="87">
        <v>10023655</v>
      </c>
      <c r="H509" s="88">
        <v>30103801</v>
      </c>
      <c r="I509" s="85">
        <v>0.74</v>
      </c>
    </row>
    <row r="510" spans="1:9" x14ac:dyDescent="0.25">
      <c r="A510" s="4">
        <v>509</v>
      </c>
      <c r="B510" s="5">
        <v>30256372</v>
      </c>
      <c r="C510" s="7">
        <v>29</v>
      </c>
      <c r="D510" s="6">
        <v>0</v>
      </c>
      <c r="E510" s="8">
        <v>0</v>
      </c>
      <c r="G510" s="87">
        <v>10023655</v>
      </c>
      <c r="H510" s="88">
        <v>30238079</v>
      </c>
      <c r="I510" s="85">
        <v>0.74</v>
      </c>
    </row>
    <row r="511" spans="1:9" x14ac:dyDescent="0.25">
      <c r="A511" s="4">
        <v>510</v>
      </c>
      <c r="B511" s="5">
        <v>30256372</v>
      </c>
      <c r="C511" s="7">
        <v>30</v>
      </c>
      <c r="D511" s="6">
        <v>0</v>
      </c>
      <c r="E511" s="8">
        <v>0</v>
      </c>
      <c r="G511" s="87">
        <v>10023655</v>
      </c>
      <c r="H511" s="88">
        <v>30248706</v>
      </c>
      <c r="I511" s="85">
        <v>0.74</v>
      </c>
    </row>
    <row r="512" spans="1:9" x14ac:dyDescent="0.25">
      <c r="A512" s="4">
        <v>511</v>
      </c>
      <c r="B512" s="5">
        <v>30256372</v>
      </c>
      <c r="C512" s="7">
        <v>31</v>
      </c>
      <c r="D512" s="6">
        <v>6900</v>
      </c>
      <c r="E512" s="8">
        <v>2</v>
      </c>
      <c r="G512" s="87">
        <v>10023655</v>
      </c>
      <c r="H512" s="88">
        <v>30255599</v>
      </c>
      <c r="I512" s="85">
        <v>0.74</v>
      </c>
    </row>
    <row r="513" spans="1:9" x14ac:dyDescent="0.25">
      <c r="A513" s="4">
        <v>512</v>
      </c>
      <c r="B513" s="5">
        <v>30256372</v>
      </c>
      <c r="C513" s="7">
        <v>32</v>
      </c>
      <c r="D513" s="6">
        <v>0</v>
      </c>
      <c r="E513" s="8">
        <v>0</v>
      </c>
      <c r="G513" s="87">
        <v>10023655</v>
      </c>
      <c r="H513" s="88">
        <v>30255865</v>
      </c>
      <c r="I513" s="85">
        <v>0.74</v>
      </c>
    </row>
    <row r="514" spans="1:9" x14ac:dyDescent="0.25">
      <c r="A514" s="4">
        <v>513</v>
      </c>
      <c r="B514" s="5">
        <v>30256372</v>
      </c>
      <c r="C514" s="7">
        <v>33</v>
      </c>
      <c r="D514" s="6">
        <v>0</v>
      </c>
      <c r="E514" s="8">
        <v>0</v>
      </c>
      <c r="G514" s="87">
        <v>10023655</v>
      </c>
      <c r="H514" s="88">
        <v>30255887</v>
      </c>
      <c r="I514" s="85">
        <v>0.74</v>
      </c>
    </row>
    <row r="515" spans="1:9" x14ac:dyDescent="0.25">
      <c r="A515" s="4">
        <v>514</v>
      </c>
      <c r="B515" s="5">
        <v>30256372</v>
      </c>
      <c r="C515" s="7">
        <v>34</v>
      </c>
      <c r="D515" s="6">
        <v>0</v>
      </c>
      <c r="E515" s="8">
        <v>0</v>
      </c>
      <c r="G515" s="87">
        <v>10023655</v>
      </c>
      <c r="H515" s="88">
        <v>30256372</v>
      </c>
      <c r="I515" s="85">
        <v>0.74</v>
      </c>
    </row>
    <row r="516" spans="1:9" x14ac:dyDescent="0.25">
      <c r="A516" s="4">
        <v>515</v>
      </c>
      <c r="B516" s="5">
        <v>30256372</v>
      </c>
      <c r="C516" s="7">
        <v>35</v>
      </c>
      <c r="D516" s="6">
        <v>0</v>
      </c>
      <c r="E516" s="8">
        <v>0</v>
      </c>
      <c r="G516" s="87">
        <v>10023655</v>
      </c>
      <c r="H516" s="88">
        <v>30256752</v>
      </c>
      <c r="I516" s="85">
        <v>0.74</v>
      </c>
    </row>
    <row r="517" spans="1:9" x14ac:dyDescent="0.25">
      <c r="A517" s="4">
        <v>516</v>
      </c>
      <c r="B517" s="5">
        <v>30256372</v>
      </c>
      <c r="C517" s="7">
        <v>36</v>
      </c>
      <c r="D517" s="6">
        <v>0</v>
      </c>
      <c r="E517" s="8">
        <v>0</v>
      </c>
      <c r="G517" s="87">
        <v>10023655</v>
      </c>
      <c r="H517" s="88">
        <v>30256899</v>
      </c>
      <c r="I517" s="85">
        <v>0.74</v>
      </c>
    </row>
    <row r="518" spans="1:9" x14ac:dyDescent="0.25">
      <c r="A518" s="4">
        <v>517</v>
      </c>
      <c r="B518" s="5">
        <v>30256372</v>
      </c>
      <c r="C518" s="7">
        <v>37</v>
      </c>
      <c r="D518" s="6">
        <v>0</v>
      </c>
      <c r="E518" s="8">
        <v>0</v>
      </c>
      <c r="G518" s="87">
        <v>10023655</v>
      </c>
      <c r="H518" s="88">
        <v>30256958</v>
      </c>
      <c r="I518" s="85">
        <v>0.74</v>
      </c>
    </row>
    <row r="519" spans="1:9" x14ac:dyDescent="0.25">
      <c r="A519" s="4">
        <v>518</v>
      </c>
      <c r="B519" s="5">
        <v>30256372</v>
      </c>
      <c r="C519" s="7">
        <v>38</v>
      </c>
      <c r="D519" s="6">
        <v>0</v>
      </c>
      <c r="E519" s="8">
        <v>0</v>
      </c>
      <c r="G519" s="87">
        <v>10023655</v>
      </c>
      <c r="H519" s="88">
        <v>30274734</v>
      </c>
      <c r="I519" s="85">
        <v>0.74</v>
      </c>
    </row>
    <row r="520" spans="1:9" x14ac:dyDescent="0.25">
      <c r="A520" s="4">
        <v>519</v>
      </c>
      <c r="B520" s="5">
        <v>30256372</v>
      </c>
      <c r="C520" s="7">
        <v>39</v>
      </c>
      <c r="D520" s="6">
        <v>0</v>
      </c>
      <c r="E520" s="8">
        <v>0</v>
      </c>
      <c r="G520" s="87">
        <v>10023655</v>
      </c>
      <c r="H520" s="88">
        <v>30274790</v>
      </c>
      <c r="I520" s="85">
        <v>0.74</v>
      </c>
    </row>
    <row r="521" spans="1:9" x14ac:dyDescent="0.25">
      <c r="A521" s="4">
        <v>520</v>
      </c>
      <c r="B521" s="5">
        <v>30256372</v>
      </c>
      <c r="C521" s="7">
        <v>40</v>
      </c>
      <c r="D521" s="6">
        <v>0</v>
      </c>
      <c r="E521" s="8">
        <v>0</v>
      </c>
      <c r="G521" s="87">
        <v>10023655</v>
      </c>
      <c r="H521" s="88">
        <v>30274815</v>
      </c>
      <c r="I521" s="85">
        <v>0.74</v>
      </c>
    </row>
    <row r="522" spans="1:9" x14ac:dyDescent="0.25">
      <c r="A522" s="4">
        <v>521</v>
      </c>
      <c r="B522" s="5">
        <v>30256512</v>
      </c>
      <c r="C522" s="7">
        <v>1</v>
      </c>
      <c r="D522" s="6">
        <v>0</v>
      </c>
      <c r="E522" s="8">
        <v>0</v>
      </c>
      <c r="G522" s="87">
        <v>10023655</v>
      </c>
      <c r="H522" s="88">
        <v>30276367</v>
      </c>
      <c r="I522" s="85">
        <v>0.74</v>
      </c>
    </row>
    <row r="523" spans="1:9" x14ac:dyDescent="0.25">
      <c r="A523" s="4">
        <v>522</v>
      </c>
      <c r="B523" s="5">
        <v>30256512</v>
      </c>
      <c r="C523" s="7">
        <v>2</v>
      </c>
      <c r="D523" s="6">
        <v>0</v>
      </c>
      <c r="E523" s="8">
        <v>0</v>
      </c>
      <c r="G523" s="87">
        <v>10023655</v>
      </c>
      <c r="H523" s="88">
        <v>30285185</v>
      </c>
      <c r="I523" s="85">
        <v>0.74</v>
      </c>
    </row>
    <row r="524" spans="1:9" x14ac:dyDescent="0.25">
      <c r="A524" s="4">
        <v>523</v>
      </c>
      <c r="B524" s="5">
        <v>30256512</v>
      </c>
      <c r="C524" s="7">
        <v>3</v>
      </c>
      <c r="D524" s="6">
        <v>0</v>
      </c>
      <c r="E524" s="8">
        <v>0</v>
      </c>
      <c r="G524" s="87">
        <v>10023655</v>
      </c>
      <c r="H524" s="88">
        <v>30285347</v>
      </c>
      <c r="I524" s="85">
        <v>0.74</v>
      </c>
    </row>
    <row r="525" spans="1:9" x14ac:dyDescent="0.25">
      <c r="A525" s="4">
        <v>524</v>
      </c>
      <c r="B525" s="5">
        <v>30256512</v>
      </c>
      <c r="C525" s="7">
        <v>4</v>
      </c>
      <c r="D525" s="6">
        <v>0</v>
      </c>
      <c r="E525" s="8">
        <v>0</v>
      </c>
      <c r="G525" s="87">
        <v>10023655</v>
      </c>
      <c r="H525" s="88">
        <v>30296282</v>
      </c>
      <c r="I525" s="85">
        <v>0.74</v>
      </c>
    </row>
    <row r="526" spans="1:9" x14ac:dyDescent="0.25">
      <c r="A526" s="4">
        <v>525</v>
      </c>
      <c r="B526" s="5">
        <v>30256512</v>
      </c>
      <c r="C526" s="7">
        <v>5</v>
      </c>
      <c r="D526" s="6">
        <v>0</v>
      </c>
      <c r="E526" s="8">
        <v>0</v>
      </c>
      <c r="G526" s="87">
        <v>10023655</v>
      </c>
      <c r="H526" s="88">
        <v>30313264</v>
      </c>
      <c r="I526" s="85">
        <v>0.74</v>
      </c>
    </row>
    <row r="527" spans="1:9" x14ac:dyDescent="0.25">
      <c r="A527" s="4">
        <v>526</v>
      </c>
      <c r="B527" s="5">
        <v>30256512</v>
      </c>
      <c r="C527" s="7">
        <v>6</v>
      </c>
      <c r="D527" s="6">
        <v>0</v>
      </c>
      <c r="E527" s="8">
        <v>0</v>
      </c>
      <c r="G527" s="87">
        <v>10023655</v>
      </c>
      <c r="H527" s="88">
        <v>30313345</v>
      </c>
      <c r="I527" s="85">
        <v>0.74</v>
      </c>
    </row>
    <row r="528" spans="1:9" x14ac:dyDescent="0.25">
      <c r="A528" s="4">
        <v>527</v>
      </c>
      <c r="B528" s="5">
        <v>30256512</v>
      </c>
      <c r="C528" s="7">
        <v>7</v>
      </c>
      <c r="D528" s="6">
        <v>0</v>
      </c>
      <c r="E528" s="8">
        <v>0</v>
      </c>
      <c r="G528" s="87">
        <v>10023655</v>
      </c>
      <c r="H528" s="88">
        <v>30325960</v>
      </c>
      <c r="I528" s="85">
        <v>0.74</v>
      </c>
    </row>
    <row r="529" spans="1:9" x14ac:dyDescent="0.25">
      <c r="A529" s="4">
        <v>528</v>
      </c>
      <c r="B529" s="5">
        <v>30256512</v>
      </c>
      <c r="C529" s="7">
        <v>8</v>
      </c>
      <c r="D529" s="6">
        <v>0</v>
      </c>
      <c r="E529" s="8">
        <v>0</v>
      </c>
      <c r="G529" s="87">
        <v>10023655</v>
      </c>
      <c r="H529" s="88">
        <v>30339200</v>
      </c>
      <c r="I529" s="85">
        <v>0.74</v>
      </c>
    </row>
    <row r="530" spans="1:9" x14ac:dyDescent="0.25">
      <c r="A530" s="4">
        <v>529</v>
      </c>
      <c r="B530" s="5">
        <v>30256512</v>
      </c>
      <c r="C530" s="7">
        <v>9</v>
      </c>
      <c r="D530" s="6">
        <v>0</v>
      </c>
      <c r="E530" s="8">
        <v>0</v>
      </c>
      <c r="G530" s="87">
        <v>10023655</v>
      </c>
      <c r="H530" s="88">
        <v>30342952</v>
      </c>
      <c r="I530" s="85">
        <v>0.74</v>
      </c>
    </row>
    <row r="531" spans="1:9" x14ac:dyDescent="0.25">
      <c r="A531" s="4">
        <v>530</v>
      </c>
      <c r="B531" s="5">
        <v>30256512</v>
      </c>
      <c r="C531" s="7">
        <v>10</v>
      </c>
      <c r="D531" s="6">
        <v>0</v>
      </c>
      <c r="E531" s="8">
        <v>0</v>
      </c>
      <c r="G531" s="87">
        <v>10023655</v>
      </c>
      <c r="H531" s="88">
        <v>30346325</v>
      </c>
      <c r="I531" s="85">
        <v>0.74</v>
      </c>
    </row>
    <row r="532" spans="1:9" x14ac:dyDescent="0.25">
      <c r="A532" s="4">
        <v>531</v>
      </c>
      <c r="B532" s="5">
        <v>30256512</v>
      </c>
      <c r="C532" s="7">
        <v>11</v>
      </c>
      <c r="D532" s="6">
        <v>0</v>
      </c>
      <c r="E532" s="8">
        <v>0</v>
      </c>
      <c r="G532" s="87">
        <v>10023655</v>
      </c>
      <c r="H532" s="88">
        <v>30388477</v>
      </c>
      <c r="I532" s="85">
        <v>0.74</v>
      </c>
    </row>
    <row r="533" spans="1:9" x14ac:dyDescent="0.25">
      <c r="A533" s="4">
        <v>532</v>
      </c>
      <c r="B533" s="5">
        <v>30256512</v>
      </c>
      <c r="C533" s="7">
        <v>12</v>
      </c>
      <c r="D533" s="6">
        <v>0</v>
      </c>
      <c r="E533" s="8">
        <v>0</v>
      </c>
      <c r="G533" s="87">
        <v>10023655</v>
      </c>
      <c r="H533" s="88">
        <v>30446865</v>
      </c>
      <c r="I533" s="85">
        <v>0.74</v>
      </c>
    </row>
    <row r="534" spans="1:9" x14ac:dyDescent="0.25">
      <c r="A534" s="4">
        <v>533</v>
      </c>
      <c r="B534" s="5">
        <v>30256512</v>
      </c>
      <c r="C534" s="7">
        <v>13</v>
      </c>
      <c r="D534" s="6">
        <v>0</v>
      </c>
      <c r="E534" s="8">
        <v>0</v>
      </c>
      <c r="G534" s="87">
        <v>10023664</v>
      </c>
      <c r="H534" s="88">
        <v>30103753</v>
      </c>
      <c r="I534" s="85">
        <v>1</v>
      </c>
    </row>
    <row r="535" spans="1:9" x14ac:dyDescent="0.25">
      <c r="A535" s="4">
        <v>534</v>
      </c>
      <c r="B535" s="5">
        <v>30256512</v>
      </c>
      <c r="C535" s="7">
        <v>14</v>
      </c>
      <c r="D535" s="6">
        <v>0</v>
      </c>
      <c r="E535" s="8">
        <v>0</v>
      </c>
      <c r="G535" s="87">
        <v>10023664</v>
      </c>
      <c r="H535" s="88">
        <v>30103801</v>
      </c>
      <c r="I535" s="85">
        <v>1</v>
      </c>
    </row>
    <row r="536" spans="1:9" x14ac:dyDescent="0.25">
      <c r="A536" s="4">
        <v>535</v>
      </c>
      <c r="B536" s="5">
        <v>30256512</v>
      </c>
      <c r="C536" s="7">
        <v>15</v>
      </c>
      <c r="D536" s="6">
        <v>0</v>
      </c>
      <c r="E536" s="8">
        <v>0</v>
      </c>
      <c r="G536" s="87">
        <v>10023664</v>
      </c>
      <c r="H536" s="88">
        <v>30238079</v>
      </c>
      <c r="I536" s="85">
        <v>1</v>
      </c>
    </row>
    <row r="537" spans="1:9" x14ac:dyDescent="0.25">
      <c r="A537" s="4">
        <v>536</v>
      </c>
      <c r="B537" s="5">
        <v>30256512</v>
      </c>
      <c r="C537" s="7">
        <v>16</v>
      </c>
      <c r="D537" s="6">
        <v>0</v>
      </c>
      <c r="E537" s="8">
        <v>0</v>
      </c>
      <c r="G537" s="87">
        <v>10023664</v>
      </c>
      <c r="H537" s="88">
        <v>30248706</v>
      </c>
      <c r="I537" s="85">
        <v>1</v>
      </c>
    </row>
    <row r="538" spans="1:9" x14ac:dyDescent="0.25">
      <c r="A538" s="4">
        <v>537</v>
      </c>
      <c r="B538" s="5">
        <v>30256512</v>
      </c>
      <c r="C538" s="7">
        <v>17</v>
      </c>
      <c r="D538" s="6">
        <v>0</v>
      </c>
      <c r="E538" s="8">
        <v>0</v>
      </c>
      <c r="G538" s="87">
        <v>10023664</v>
      </c>
      <c r="H538" s="88">
        <v>30255599</v>
      </c>
      <c r="I538" s="85">
        <v>1</v>
      </c>
    </row>
    <row r="539" spans="1:9" x14ac:dyDescent="0.25">
      <c r="A539" s="4">
        <v>538</v>
      </c>
      <c r="B539" s="5">
        <v>30256512</v>
      </c>
      <c r="C539" s="7">
        <v>18</v>
      </c>
      <c r="D539" s="6">
        <v>0</v>
      </c>
      <c r="E539" s="8">
        <v>0</v>
      </c>
      <c r="G539" s="87">
        <v>10023664</v>
      </c>
      <c r="H539" s="88">
        <v>30255865</v>
      </c>
      <c r="I539" s="85">
        <v>1</v>
      </c>
    </row>
    <row r="540" spans="1:9" x14ac:dyDescent="0.25">
      <c r="A540" s="4">
        <v>539</v>
      </c>
      <c r="B540" s="5">
        <v>30256512</v>
      </c>
      <c r="C540" s="7">
        <v>19</v>
      </c>
      <c r="D540" s="6">
        <v>0</v>
      </c>
      <c r="E540" s="8">
        <v>0</v>
      </c>
      <c r="G540" s="87">
        <v>10023664</v>
      </c>
      <c r="H540" s="88">
        <v>30255887</v>
      </c>
      <c r="I540" s="85">
        <v>1</v>
      </c>
    </row>
    <row r="541" spans="1:9" x14ac:dyDescent="0.25">
      <c r="A541" s="4">
        <v>540</v>
      </c>
      <c r="B541" s="5">
        <v>30256512</v>
      </c>
      <c r="C541" s="7">
        <v>20</v>
      </c>
      <c r="D541" s="6">
        <v>0</v>
      </c>
      <c r="E541" s="8">
        <v>0</v>
      </c>
      <c r="G541" s="87">
        <v>10023664</v>
      </c>
      <c r="H541" s="88">
        <v>30256372</v>
      </c>
      <c r="I541" s="85">
        <v>1</v>
      </c>
    </row>
    <row r="542" spans="1:9" x14ac:dyDescent="0.25">
      <c r="A542" s="4">
        <v>541</v>
      </c>
      <c r="B542" s="5">
        <v>30256512</v>
      </c>
      <c r="C542" s="7">
        <v>21</v>
      </c>
      <c r="D542" s="6">
        <v>0</v>
      </c>
      <c r="E542" s="8">
        <v>0</v>
      </c>
      <c r="G542" s="87">
        <v>10023664</v>
      </c>
      <c r="H542" s="88">
        <v>30256752</v>
      </c>
      <c r="I542" s="85">
        <v>1</v>
      </c>
    </row>
    <row r="543" spans="1:9" x14ac:dyDescent="0.25">
      <c r="A543" s="4">
        <v>542</v>
      </c>
      <c r="B543" s="5">
        <v>30256512</v>
      </c>
      <c r="C543" s="7">
        <v>22</v>
      </c>
      <c r="D543" s="6">
        <v>0</v>
      </c>
      <c r="E543" s="8">
        <v>0</v>
      </c>
      <c r="G543" s="87">
        <v>10023664</v>
      </c>
      <c r="H543" s="88">
        <v>30256899</v>
      </c>
      <c r="I543" s="85">
        <v>1</v>
      </c>
    </row>
    <row r="544" spans="1:9" x14ac:dyDescent="0.25">
      <c r="A544" s="4">
        <v>543</v>
      </c>
      <c r="B544" s="5">
        <v>30256512</v>
      </c>
      <c r="C544" s="7">
        <v>23</v>
      </c>
      <c r="D544" s="6">
        <v>0</v>
      </c>
      <c r="E544" s="8">
        <v>0</v>
      </c>
      <c r="G544" s="87">
        <v>10023664</v>
      </c>
      <c r="H544" s="88">
        <v>30256958</v>
      </c>
      <c r="I544" s="85">
        <v>1</v>
      </c>
    </row>
    <row r="545" spans="1:9" x14ac:dyDescent="0.25">
      <c r="A545" s="4">
        <v>544</v>
      </c>
      <c r="B545" s="5">
        <v>30256512</v>
      </c>
      <c r="C545" s="7">
        <v>24</v>
      </c>
      <c r="D545" s="6">
        <v>0</v>
      </c>
      <c r="E545" s="8">
        <v>0</v>
      </c>
      <c r="G545" s="87">
        <v>10023664</v>
      </c>
      <c r="H545" s="88">
        <v>30274734</v>
      </c>
      <c r="I545" s="85">
        <v>1</v>
      </c>
    </row>
    <row r="546" spans="1:9" x14ac:dyDescent="0.25">
      <c r="A546" s="4">
        <v>545</v>
      </c>
      <c r="B546" s="5">
        <v>30256512</v>
      </c>
      <c r="C546" s="7">
        <v>25</v>
      </c>
      <c r="D546" s="6">
        <v>0</v>
      </c>
      <c r="E546" s="8">
        <v>0</v>
      </c>
      <c r="G546" s="87">
        <v>10023664</v>
      </c>
      <c r="H546" s="88">
        <v>30274790</v>
      </c>
      <c r="I546" s="85">
        <v>1</v>
      </c>
    </row>
    <row r="547" spans="1:9" x14ac:dyDescent="0.25">
      <c r="A547" s="4">
        <v>546</v>
      </c>
      <c r="B547" s="5">
        <v>30256512</v>
      </c>
      <c r="C547" s="7">
        <v>26</v>
      </c>
      <c r="D547" s="6">
        <v>0</v>
      </c>
      <c r="E547" s="8">
        <v>0</v>
      </c>
      <c r="G547" s="87">
        <v>10023664</v>
      </c>
      <c r="H547" s="88">
        <v>30274815</v>
      </c>
      <c r="I547" s="85">
        <v>1</v>
      </c>
    </row>
    <row r="548" spans="1:9" x14ac:dyDescent="0.25">
      <c r="A548" s="4">
        <v>547</v>
      </c>
      <c r="B548" s="5">
        <v>30256512</v>
      </c>
      <c r="C548" s="7">
        <v>27</v>
      </c>
      <c r="D548" s="6">
        <v>0</v>
      </c>
      <c r="E548" s="8">
        <v>0</v>
      </c>
      <c r="G548" s="87">
        <v>10023664</v>
      </c>
      <c r="H548" s="88">
        <v>30276367</v>
      </c>
      <c r="I548" s="85">
        <v>1</v>
      </c>
    </row>
    <row r="549" spans="1:9" x14ac:dyDescent="0.25">
      <c r="A549" s="4">
        <v>548</v>
      </c>
      <c r="B549" s="5">
        <v>30256512</v>
      </c>
      <c r="C549" s="7">
        <v>28</v>
      </c>
      <c r="D549" s="6">
        <v>0</v>
      </c>
      <c r="E549" s="8">
        <v>0</v>
      </c>
      <c r="G549" s="87">
        <v>10023664</v>
      </c>
      <c r="H549" s="88">
        <v>30285185</v>
      </c>
      <c r="I549" s="85">
        <v>1</v>
      </c>
    </row>
    <row r="550" spans="1:9" x14ac:dyDescent="0.25">
      <c r="A550" s="4">
        <v>549</v>
      </c>
      <c r="B550" s="5">
        <v>30256512</v>
      </c>
      <c r="C550" s="7">
        <v>29</v>
      </c>
      <c r="D550" s="6">
        <v>0</v>
      </c>
      <c r="E550" s="8">
        <v>0</v>
      </c>
      <c r="G550" s="87">
        <v>10023664</v>
      </c>
      <c r="H550" s="88">
        <v>30285347</v>
      </c>
      <c r="I550" s="85">
        <v>1</v>
      </c>
    </row>
    <row r="551" spans="1:9" x14ac:dyDescent="0.25">
      <c r="A551" s="4">
        <v>550</v>
      </c>
      <c r="B551" s="5">
        <v>30256512</v>
      </c>
      <c r="C551" s="7">
        <v>30</v>
      </c>
      <c r="D551" s="6">
        <v>0</v>
      </c>
      <c r="E551" s="8">
        <v>0</v>
      </c>
      <c r="G551" s="87">
        <v>10023664</v>
      </c>
      <c r="H551" s="88">
        <v>30296282</v>
      </c>
      <c r="I551" s="85">
        <v>1</v>
      </c>
    </row>
    <row r="552" spans="1:9" x14ac:dyDescent="0.25">
      <c r="A552" s="4">
        <v>551</v>
      </c>
      <c r="B552" s="5">
        <v>30256512</v>
      </c>
      <c r="C552" s="7">
        <v>31</v>
      </c>
      <c r="D552" s="6">
        <v>0</v>
      </c>
      <c r="E552" s="8">
        <v>0</v>
      </c>
      <c r="G552" s="87">
        <v>10023664</v>
      </c>
      <c r="H552" s="88">
        <v>30313264</v>
      </c>
      <c r="I552" s="85">
        <v>1</v>
      </c>
    </row>
    <row r="553" spans="1:9" x14ac:dyDescent="0.25">
      <c r="A553" s="4">
        <v>552</v>
      </c>
      <c r="B553" s="5">
        <v>30256512</v>
      </c>
      <c r="C553" s="7">
        <v>32</v>
      </c>
      <c r="D553" s="6">
        <v>0</v>
      </c>
      <c r="E553" s="8">
        <v>0</v>
      </c>
      <c r="G553" s="87">
        <v>10023664</v>
      </c>
      <c r="H553" s="88">
        <v>30313345</v>
      </c>
      <c r="I553" s="85">
        <v>1</v>
      </c>
    </row>
    <row r="554" spans="1:9" x14ac:dyDescent="0.25">
      <c r="A554" s="4">
        <v>553</v>
      </c>
      <c r="B554" s="5">
        <v>30256512</v>
      </c>
      <c r="C554" s="7">
        <v>33</v>
      </c>
      <c r="D554" s="6">
        <v>0</v>
      </c>
      <c r="E554" s="8">
        <v>0</v>
      </c>
      <c r="G554" s="87">
        <v>10023664</v>
      </c>
      <c r="H554" s="88">
        <v>30325960</v>
      </c>
      <c r="I554" s="85">
        <v>1</v>
      </c>
    </row>
    <row r="555" spans="1:9" x14ac:dyDescent="0.25">
      <c r="A555" s="4">
        <v>554</v>
      </c>
      <c r="B555" s="5">
        <v>30256512</v>
      </c>
      <c r="C555" s="7">
        <v>34</v>
      </c>
      <c r="D555" s="6">
        <v>0</v>
      </c>
      <c r="E555" s="8">
        <v>0</v>
      </c>
      <c r="G555" s="87">
        <v>10023664</v>
      </c>
      <c r="H555" s="88">
        <v>30339200</v>
      </c>
      <c r="I555" s="85">
        <v>1</v>
      </c>
    </row>
    <row r="556" spans="1:9" x14ac:dyDescent="0.25">
      <c r="A556" s="4">
        <v>555</v>
      </c>
      <c r="B556" s="5">
        <v>30256512</v>
      </c>
      <c r="C556" s="7">
        <v>35</v>
      </c>
      <c r="D556" s="6">
        <v>0</v>
      </c>
      <c r="E556" s="8">
        <v>0</v>
      </c>
      <c r="G556" s="87">
        <v>10023664</v>
      </c>
      <c r="H556" s="88">
        <v>30342952</v>
      </c>
      <c r="I556" s="85">
        <v>1</v>
      </c>
    </row>
    <row r="557" spans="1:9" x14ac:dyDescent="0.25">
      <c r="A557" s="4">
        <v>556</v>
      </c>
      <c r="B557" s="5">
        <v>30256512</v>
      </c>
      <c r="C557" s="7">
        <v>36</v>
      </c>
      <c r="D557" s="6">
        <v>0</v>
      </c>
      <c r="E557" s="8">
        <v>0</v>
      </c>
      <c r="G557" s="87">
        <v>10023664</v>
      </c>
      <c r="H557" s="88">
        <v>30346325</v>
      </c>
      <c r="I557" s="85">
        <v>1</v>
      </c>
    </row>
    <row r="558" spans="1:9" x14ac:dyDescent="0.25">
      <c r="A558" s="4">
        <v>557</v>
      </c>
      <c r="B558" s="5">
        <v>30256512</v>
      </c>
      <c r="C558" s="7">
        <v>37</v>
      </c>
      <c r="D558" s="6">
        <v>0</v>
      </c>
      <c r="E558" s="8">
        <v>0</v>
      </c>
      <c r="G558" s="87">
        <v>10023664</v>
      </c>
      <c r="H558" s="88">
        <v>30388477</v>
      </c>
      <c r="I558" s="85">
        <v>1</v>
      </c>
    </row>
    <row r="559" spans="1:9" x14ac:dyDescent="0.25">
      <c r="A559" s="4">
        <v>558</v>
      </c>
      <c r="B559" s="5">
        <v>30256512</v>
      </c>
      <c r="C559" s="7">
        <v>38</v>
      </c>
      <c r="D559" s="6">
        <v>11100</v>
      </c>
      <c r="E559" s="8">
        <v>2</v>
      </c>
      <c r="G559" s="87">
        <v>10023664</v>
      </c>
      <c r="H559" s="88">
        <v>30446865</v>
      </c>
      <c r="I559" s="85">
        <v>1</v>
      </c>
    </row>
    <row r="560" spans="1:9" x14ac:dyDescent="0.25">
      <c r="A560" s="4">
        <v>559</v>
      </c>
      <c r="B560" s="5">
        <v>30256512</v>
      </c>
      <c r="C560" s="7">
        <v>39</v>
      </c>
      <c r="D560" s="6">
        <v>0</v>
      </c>
      <c r="E560" s="8">
        <v>0</v>
      </c>
      <c r="G560" s="87">
        <v>10023687</v>
      </c>
      <c r="H560" s="88">
        <v>30103786</v>
      </c>
      <c r="I560" s="85">
        <v>0.45</v>
      </c>
    </row>
    <row r="561" spans="1:9" x14ac:dyDescent="0.25">
      <c r="A561" s="4">
        <v>560</v>
      </c>
      <c r="B561" s="5">
        <v>30256512</v>
      </c>
      <c r="C561" s="7">
        <v>40</v>
      </c>
      <c r="D561" s="6">
        <v>0</v>
      </c>
      <c r="E561" s="8">
        <v>0</v>
      </c>
      <c r="G561" s="87">
        <v>10023687</v>
      </c>
      <c r="H561" s="88">
        <v>30248669</v>
      </c>
      <c r="I561" s="85">
        <v>0.45</v>
      </c>
    </row>
    <row r="562" spans="1:9" x14ac:dyDescent="0.25">
      <c r="A562" s="4">
        <v>561</v>
      </c>
      <c r="B562" s="5">
        <v>30256730</v>
      </c>
      <c r="C562" s="7">
        <v>1</v>
      </c>
      <c r="D562" s="6">
        <v>0</v>
      </c>
      <c r="E562" s="8">
        <v>0</v>
      </c>
      <c r="G562" s="87">
        <v>10023687</v>
      </c>
      <c r="H562" s="88">
        <v>30248728</v>
      </c>
      <c r="I562" s="85">
        <v>0.45</v>
      </c>
    </row>
    <row r="563" spans="1:9" x14ac:dyDescent="0.25">
      <c r="A563" s="4">
        <v>562</v>
      </c>
      <c r="B563" s="5">
        <v>30256730</v>
      </c>
      <c r="C563" s="7">
        <v>2</v>
      </c>
      <c r="D563" s="6">
        <v>0</v>
      </c>
      <c r="E563" s="8">
        <v>0</v>
      </c>
      <c r="G563" s="87">
        <v>10023687</v>
      </c>
      <c r="H563" s="88">
        <v>30248740</v>
      </c>
      <c r="I563" s="85">
        <v>0.45</v>
      </c>
    </row>
    <row r="564" spans="1:9" x14ac:dyDescent="0.25">
      <c r="A564" s="4">
        <v>563</v>
      </c>
      <c r="B564" s="5">
        <v>30256730</v>
      </c>
      <c r="C564" s="7">
        <v>3</v>
      </c>
      <c r="D564" s="6">
        <v>0</v>
      </c>
      <c r="E564" s="8">
        <v>0</v>
      </c>
      <c r="G564" s="87">
        <v>10023687</v>
      </c>
      <c r="H564" s="88">
        <v>30256349</v>
      </c>
      <c r="I564" s="85">
        <v>0.45</v>
      </c>
    </row>
    <row r="565" spans="1:9" x14ac:dyDescent="0.25">
      <c r="A565" s="4">
        <v>564</v>
      </c>
      <c r="B565" s="5">
        <v>30256730</v>
      </c>
      <c r="C565" s="7">
        <v>4</v>
      </c>
      <c r="D565" s="6">
        <v>0</v>
      </c>
      <c r="E565" s="8">
        <v>0</v>
      </c>
      <c r="G565" s="87">
        <v>10023687</v>
      </c>
      <c r="H565" s="88">
        <v>30256512</v>
      </c>
      <c r="I565" s="85">
        <v>0.45</v>
      </c>
    </row>
    <row r="566" spans="1:9" x14ac:dyDescent="0.25">
      <c r="A566" s="4">
        <v>565</v>
      </c>
      <c r="B566" s="5">
        <v>30256730</v>
      </c>
      <c r="C566" s="7">
        <v>5</v>
      </c>
      <c r="D566" s="6">
        <v>0</v>
      </c>
      <c r="E566" s="8">
        <v>0</v>
      </c>
      <c r="G566" s="87">
        <v>10023687</v>
      </c>
      <c r="H566" s="88">
        <v>30256730</v>
      </c>
      <c r="I566" s="85">
        <v>0.45</v>
      </c>
    </row>
    <row r="567" spans="1:9" x14ac:dyDescent="0.25">
      <c r="A567" s="4">
        <v>566</v>
      </c>
      <c r="B567" s="5">
        <v>30256730</v>
      </c>
      <c r="C567" s="7">
        <v>6</v>
      </c>
      <c r="D567" s="6">
        <v>0</v>
      </c>
      <c r="E567" s="8">
        <v>0</v>
      </c>
      <c r="G567" s="87">
        <v>10023687</v>
      </c>
      <c r="H567" s="88">
        <v>30256914</v>
      </c>
      <c r="I567" s="85">
        <v>0.45</v>
      </c>
    </row>
    <row r="568" spans="1:9" x14ac:dyDescent="0.25">
      <c r="A568" s="4">
        <v>567</v>
      </c>
      <c r="B568" s="5">
        <v>30256730</v>
      </c>
      <c r="C568" s="7">
        <v>7</v>
      </c>
      <c r="D568" s="6">
        <v>0</v>
      </c>
      <c r="E568" s="8">
        <v>0</v>
      </c>
      <c r="G568" s="87">
        <v>10023687</v>
      </c>
      <c r="H568" s="88">
        <v>30285163</v>
      </c>
      <c r="I568" s="85">
        <v>0.45</v>
      </c>
    </row>
    <row r="569" spans="1:9" x14ac:dyDescent="0.25">
      <c r="A569" s="4">
        <v>568</v>
      </c>
      <c r="B569" s="5">
        <v>30256730</v>
      </c>
      <c r="C569" s="7">
        <v>8</v>
      </c>
      <c r="D569" s="6">
        <v>0</v>
      </c>
      <c r="E569" s="8">
        <v>0</v>
      </c>
      <c r="G569" s="87">
        <v>10023687</v>
      </c>
      <c r="H569" s="88">
        <v>30293647</v>
      </c>
      <c r="I569" s="85">
        <v>0.45</v>
      </c>
    </row>
    <row r="570" spans="1:9" x14ac:dyDescent="0.25">
      <c r="A570" s="4">
        <v>569</v>
      </c>
      <c r="B570" s="5">
        <v>30256730</v>
      </c>
      <c r="C570" s="7">
        <v>9</v>
      </c>
      <c r="D570" s="6">
        <v>0</v>
      </c>
      <c r="E570" s="8">
        <v>0</v>
      </c>
      <c r="G570" s="87">
        <v>10023687</v>
      </c>
      <c r="H570" s="88">
        <v>30297881</v>
      </c>
      <c r="I570" s="85">
        <v>0.45</v>
      </c>
    </row>
    <row r="571" spans="1:9" x14ac:dyDescent="0.25">
      <c r="A571" s="4">
        <v>570</v>
      </c>
      <c r="B571" s="5">
        <v>30256730</v>
      </c>
      <c r="C571" s="7">
        <v>10</v>
      </c>
      <c r="D571" s="6">
        <v>0</v>
      </c>
      <c r="E571" s="8">
        <v>0</v>
      </c>
      <c r="G571" s="87">
        <v>10023687</v>
      </c>
      <c r="H571" s="88">
        <v>30313323</v>
      </c>
      <c r="I571" s="85">
        <v>0.45</v>
      </c>
    </row>
    <row r="572" spans="1:9" x14ac:dyDescent="0.25">
      <c r="A572" s="4">
        <v>571</v>
      </c>
      <c r="B572" s="5">
        <v>30256730</v>
      </c>
      <c r="C572" s="7">
        <v>11</v>
      </c>
      <c r="D572" s="6">
        <v>0</v>
      </c>
      <c r="E572" s="8">
        <v>0</v>
      </c>
      <c r="G572" s="87">
        <v>10023687</v>
      </c>
      <c r="H572" s="88">
        <v>30391576</v>
      </c>
      <c r="I572" s="85">
        <v>0.45</v>
      </c>
    </row>
    <row r="573" spans="1:9" x14ac:dyDescent="0.25">
      <c r="A573" s="4">
        <v>572</v>
      </c>
      <c r="B573" s="5">
        <v>30256730</v>
      </c>
      <c r="C573" s="7">
        <v>12</v>
      </c>
      <c r="D573" s="6">
        <v>0</v>
      </c>
      <c r="E573" s="8">
        <v>0</v>
      </c>
      <c r="G573" s="87">
        <v>10023730</v>
      </c>
      <c r="H573" s="88">
        <v>30103786</v>
      </c>
      <c r="I573" s="85">
        <v>1.0018181818181819</v>
      </c>
    </row>
    <row r="574" spans="1:9" x14ac:dyDescent="0.25">
      <c r="A574" s="4">
        <v>573</v>
      </c>
      <c r="B574" s="5">
        <v>30256730</v>
      </c>
      <c r="C574" s="7">
        <v>13</v>
      </c>
      <c r="D574" s="6">
        <v>0</v>
      </c>
      <c r="E574" s="8">
        <v>0</v>
      </c>
      <c r="G574" s="87">
        <v>10023730</v>
      </c>
      <c r="H574" s="88">
        <v>30248669</v>
      </c>
      <c r="I574" s="85">
        <v>1.0018181818181819</v>
      </c>
    </row>
    <row r="575" spans="1:9" x14ac:dyDescent="0.25">
      <c r="A575" s="4">
        <v>574</v>
      </c>
      <c r="B575" s="5">
        <v>30256730</v>
      </c>
      <c r="C575" s="7">
        <v>14</v>
      </c>
      <c r="D575" s="6">
        <v>0</v>
      </c>
      <c r="E575" s="8">
        <v>0</v>
      </c>
      <c r="G575" s="87">
        <v>10023730</v>
      </c>
      <c r="H575" s="88">
        <v>30248728</v>
      </c>
      <c r="I575" s="85">
        <v>1.0018181818181819</v>
      </c>
    </row>
    <row r="576" spans="1:9" x14ac:dyDescent="0.25">
      <c r="A576" s="4">
        <v>575</v>
      </c>
      <c r="B576" s="5">
        <v>30256730</v>
      </c>
      <c r="C576" s="7">
        <v>15</v>
      </c>
      <c r="D576" s="6">
        <v>0</v>
      </c>
      <c r="E576" s="8">
        <v>0</v>
      </c>
      <c r="G576" s="87">
        <v>10023730</v>
      </c>
      <c r="H576" s="88">
        <v>30248740</v>
      </c>
      <c r="I576" s="85">
        <v>1.0018181818181819</v>
      </c>
    </row>
    <row r="577" spans="1:9" x14ac:dyDescent="0.25">
      <c r="A577" s="4">
        <v>576</v>
      </c>
      <c r="B577" s="5">
        <v>30256730</v>
      </c>
      <c r="C577" s="7">
        <v>16</v>
      </c>
      <c r="D577" s="6">
        <v>0</v>
      </c>
      <c r="E577" s="8">
        <v>0</v>
      </c>
      <c r="G577" s="87">
        <v>10023730</v>
      </c>
      <c r="H577" s="88">
        <v>30256349</v>
      </c>
      <c r="I577" s="85">
        <v>1.0018181818181819</v>
      </c>
    </row>
    <row r="578" spans="1:9" x14ac:dyDescent="0.25">
      <c r="A578" s="4">
        <v>577</v>
      </c>
      <c r="B578" s="5">
        <v>30256730</v>
      </c>
      <c r="C578" s="7">
        <v>17</v>
      </c>
      <c r="D578" s="6">
        <v>0</v>
      </c>
      <c r="E578" s="8">
        <v>0</v>
      </c>
      <c r="G578" s="87">
        <v>10023730</v>
      </c>
      <c r="H578" s="88">
        <v>30256512</v>
      </c>
      <c r="I578" s="85">
        <v>1.0018181818181819</v>
      </c>
    </row>
    <row r="579" spans="1:9" x14ac:dyDescent="0.25">
      <c r="A579" s="4">
        <v>578</v>
      </c>
      <c r="B579" s="5">
        <v>30256730</v>
      </c>
      <c r="C579" s="7">
        <v>18</v>
      </c>
      <c r="D579" s="6">
        <v>0</v>
      </c>
      <c r="E579" s="8">
        <v>0</v>
      </c>
      <c r="G579" s="87">
        <v>10023730</v>
      </c>
      <c r="H579" s="88">
        <v>30256730</v>
      </c>
      <c r="I579" s="85">
        <v>1.0018181818181819</v>
      </c>
    </row>
    <row r="580" spans="1:9" x14ac:dyDescent="0.25">
      <c r="A580" s="4">
        <v>579</v>
      </c>
      <c r="B580" s="5">
        <v>30256730</v>
      </c>
      <c r="C580" s="7">
        <v>19</v>
      </c>
      <c r="D580" s="6">
        <v>0</v>
      </c>
      <c r="E580" s="8">
        <v>0</v>
      </c>
      <c r="G580" s="87">
        <v>10023730</v>
      </c>
      <c r="H580" s="88">
        <v>30256914</v>
      </c>
      <c r="I580" s="85">
        <v>1.0018181818181819</v>
      </c>
    </row>
    <row r="581" spans="1:9" x14ac:dyDescent="0.25">
      <c r="A581" s="4">
        <v>580</v>
      </c>
      <c r="B581" s="5">
        <v>30256730</v>
      </c>
      <c r="C581" s="7">
        <v>20</v>
      </c>
      <c r="D581" s="6">
        <v>0</v>
      </c>
      <c r="E581" s="8">
        <v>0</v>
      </c>
      <c r="G581" s="87">
        <v>10023730</v>
      </c>
      <c r="H581" s="88">
        <v>30285163</v>
      </c>
      <c r="I581" s="85">
        <v>1.0018181818181819</v>
      </c>
    </row>
    <row r="582" spans="1:9" x14ac:dyDescent="0.25">
      <c r="A582" s="4">
        <v>581</v>
      </c>
      <c r="B582" s="5">
        <v>30256730</v>
      </c>
      <c r="C582" s="7">
        <v>21</v>
      </c>
      <c r="D582" s="6">
        <v>0</v>
      </c>
      <c r="E582" s="8">
        <v>0</v>
      </c>
      <c r="G582" s="87">
        <v>10023730</v>
      </c>
      <c r="H582" s="88">
        <v>30290703</v>
      </c>
      <c r="I582" s="85">
        <v>0.75</v>
      </c>
    </row>
    <row r="583" spans="1:9" x14ac:dyDescent="0.25">
      <c r="A583" s="4">
        <v>582</v>
      </c>
      <c r="B583" s="5">
        <v>30256730</v>
      </c>
      <c r="C583" s="7">
        <v>22</v>
      </c>
      <c r="D583" s="6">
        <v>0</v>
      </c>
      <c r="E583" s="8">
        <v>0</v>
      </c>
      <c r="G583" s="87">
        <v>10023730</v>
      </c>
      <c r="H583" s="88">
        <v>30293647</v>
      </c>
      <c r="I583" s="85">
        <v>1.0018181818181819</v>
      </c>
    </row>
    <row r="584" spans="1:9" x14ac:dyDescent="0.25">
      <c r="A584" s="4">
        <v>583</v>
      </c>
      <c r="B584" s="5">
        <v>30256730</v>
      </c>
      <c r="C584" s="7">
        <v>23</v>
      </c>
      <c r="D584" s="6">
        <v>0</v>
      </c>
      <c r="E584" s="8">
        <v>0</v>
      </c>
      <c r="G584" s="87">
        <v>10023730</v>
      </c>
      <c r="H584" s="88">
        <v>30297881</v>
      </c>
      <c r="I584" s="85">
        <v>1.0018181818181819</v>
      </c>
    </row>
    <row r="585" spans="1:9" x14ac:dyDescent="0.25">
      <c r="A585" s="4">
        <v>584</v>
      </c>
      <c r="B585" s="5">
        <v>30256730</v>
      </c>
      <c r="C585" s="7">
        <v>24</v>
      </c>
      <c r="D585" s="6">
        <v>0</v>
      </c>
      <c r="E585" s="8">
        <v>0</v>
      </c>
      <c r="G585" s="87">
        <v>10023730</v>
      </c>
      <c r="H585" s="88">
        <v>30313323</v>
      </c>
      <c r="I585" s="85">
        <v>1.0018181818181819</v>
      </c>
    </row>
    <row r="586" spans="1:9" x14ac:dyDescent="0.25">
      <c r="A586" s="4">
        <v>585</v>
      </c>
      <c r="B586" s="5">
        <v>30256730</v>
      </c>
      <c r="C586" s="7">
        <v>25</v>
      </c>
      <c r="D586" s="6">
        <v>0</v>
      </c>
      <c r="E586" s="8">
        <v>0</v>
      </c>
      <c r="G586" s="87">
        <v>10023730</v>
      </c>
      <c r="H586" s="88">
        <v>30334353</v>
      </c>
      <c r="I586" s="85">
        <v>0.75</v>
      </c>
    </row>
    <row r="587" spans="1:9" x14ac:dyDescent="0.25">
      <c r="A587" s="4">
        <v>586</v>
      </c>
      <c r="B587" s="5">
        <v>30256730</v>
      </c>
      <c r="C587" s="7">
        <v>26</v>
      </c>
      <c r="D587" s="6">
        <v>0</v>
      </c>
      <c r="E587" s="8">
        <v>0</v>
      </c>
      <c r="G587" s="87">
        <v>10023730</v>
      </c>
      <c r="H587" s="88">
        <v>30391576</v>
      </c>
      <c r="I587" s="85">
        <v>1.0018181818181819</v>
      </c>
    </row>
    <row r="588" spans="1:9" x14ac:dyDescent="0.25">
      <c r="A588" s="4">
        <v>587</v>
      </c>
      <c r="B588" s="5">
        <v>30256730</v>
      </c>
      <c r="C588" s="7">
        <v>27</v>
      </c>
      <c r="D588" s="6">
        <v>0</v>
      </c>
      <c r="E588" s="8">
        <v>0</v>
      </c>
      <c r="G588" s="87">
        <v>10023739</v>
      </c>
      <c r="H588" s="88">
        <v>30103786</v>
      </c>
      <c r="I588" s="85">
        <v>0.94545454545454544</v>
      </c>
    </row>
    <row r="589" spans="1:9" x14ac:dyDescent="0.25">
      <c r="A589" s="4">
        <v>588</v>
      </c>
      <c r="B589" s="5">
        <v>30256730</v>
      </c>
      <c r="C589" s="7">
        <v>28</v>
      </c>
      <c r="D589" s="6">
        <v>0</v>
      </c>
      <c r="E589" s="8">
        <v>0</v>
      </c>
      <c r="G589" s="87">
        <v>10023739</v>
      </c>
      <c r="H589" s="88">
        <v>30248669</v>
      </c>
      <c r="I589" s="85">
        <v>0.94545454545454544</v>
      </c>
    </row>
    <row r="590" spans="1:9" x14ac:dyDescent="0.25">
      <c r="A590" s="4">
        <v>589</v>
      </c>
      <c r="B590" s="5">
        <v>30256730</v>
      </c>
      <c r="C590" s="7">
        <v>29</v>
      </c>
      <c r="D590" s="6">
        <v>0</v>
      </c>
      <c r="E590" s="8">
        <v>0</v>
      </c>
      <c r="G590" s="87">
        <v>10023739</v>
      </c>
      <c r="H590" s="88">
        <v>30248728</v>
      </c>
      <c r="I590" s="85">
        <v>0.94545454545454544</v>
      </c>
    </row>
    <row r="591" spans="1:9" x14ac:dyDescent="0.25">
      <c r="A591" s="4">
        <v>590</v>
      </c>
      <c r="B591" s="5">
        <v>30256730</v>
      </c>
      <c r="C591" s="7">
        <v>30</v>
      </c>
      <c r="D591" s="6">
        <v>0</v>
      </c>
      <c r="E591" s="8">
        <v>0</v>
      </c>
      <c r="G591" s="87">
        <v>10023739</v>
      </c>
      <c r="H591" s="88">
        <v>30248740</v>
      </c>
      <c r="I591" s="85">
        <v>0.94545454545454544</v>
      </c>
    </row>
    <row r="592" spans="1:9" x14ac:dyDescent="0.25">
      <c r="A592" s="4">
        <v>591</v>
      </c>
      <c r="B592" s="5">
        <v>30256730</v>
      </c>
      <c r="C592" s="7">
        <v>31</v>
      </c>
      <c r="D592" s="6">
        <v>0</v>
      </c>
      <c r="E592" s="8">
        <v>0</v>
      </c>
      <c r="G592" s="87">
        <v>10023739</v>
      </c>
      <c r="H592" s="88">
        <v>30256349</v>
      </c>
      <c r="I592" s="85">
        <v>0.94545454545454544</v>
      </c>
    </row>
    <row r="593" spans="1:9" x14ac:dyDescent="0.25">
      <c r="A593" s="4">
        <v>592</v>
      </c>
      <c r="B593" s="5">
        <v>30256730</v>
      </c>
      <c r="C593" s="7">
        <v>32</v>
      </c>
      <c r="D593" s="6">
        <v>0</v>
      </c>
      <c r="E593" s="8">
        <v>0</v>
      </c>
      <c r="G593" s="87">
        <v>10023739</v>
      </c>
      <c r="H593" s="88">
        <v>30256512</v>
      </c>
      <c r="I593" s="85">
        <v>0.94545454545454544</v>
      </c>
    </row>
    <row r="594" spans="1:9" x14ac:dyDescent="0.25">
      <c r="A594" s="4">
        <v>593</v>
      </c>
      <c r="B594" s="5">
        <v>30256730</v>
      </c>
      <c r="C594" s="7">
        <v>33</v>
      </c>
      <c r="D594" s="6">
        <v>0</v>
      </c>
      <c r="E594" s="8">
        <v>0</v>
      </c>
      <c r="G594" s="87">
        <v>10023739</v>
      </c>
      <c r="H594" s="88">
        <v>30256730</v>
      </c>
      <c r="I594" s="85">
        <v>0.94545454545454544</v>
      </c>
    </row>
    <row r="595" spans="1:9" x14ac:dyDescent="0.25">
      <c r="A595" s="4">
        <v>594</v>
      </c>
      <c r="B595" s="5">
        <v>30256730</v>
      </c>
      <c r="C595" s="7">
        <v>34</v>
      </c>
      <c r="D595" s="6">
        <v>0</v>
      </c>
      <c r="E595" s="8">
        <v>0</v>
      </c>
      <c r="G595" s="87">
        <v>10023739</v>
      </c>
      <c r="H595" s="88">
        <v>30256914</v>
      </c>
      <c r="I595" s="85">
        <v>0.94545454545454544</v>
      </c>
    </row>
    <row r="596" spans="1:9" x14ac:dyDescent="0.25">
      <c r="A596" s="4">
        <v>595</v>
      </c>
      <c r="B596" s="5">
        <v>30256730</v>
      </c>
      <c r="C596" s="7">
        <v>35</v>
      </c>
      <c r="D596" s="6">
        <v>0</v>
      </c>
      <c r="E596" s="8">
        <v>0</v>
      </c>
      <c r="G596" s="87">
        <v>10023739</v>
      </c>
      <c r="H596" s="88">
        <v>30285163</v>
      </c>
      <c r="I596" s="85">
        <v>0.94545454545454544</v>
      </c>
    </row>
    <row r="597" spans="1:9" x14ac:dyDescent="0.25">
      <c r="A597" s="4">
        <v>596</v>
      </c>
      <c r="B597" s="5">
        <v>30256730</v>
      </c>
      <c r="C597" s="7">
        <v>36</v>
      </c>
      <c r="D597" s="6">
        <v>0</v>
      </c>
      <c r="E597" s="8">
        <v>0</v>
      </c>
      <c r="G597" s="87">
        <v>10023739</v>
      </c>
      <c r="H597" s="88">
        <v>30290703</v>
      </c>
      <c r="I597" s="85">
        <v>0.75</v>
      </c>
    </row>
    <row r="598" spans="1:9" x14ac:dyDescent="0.25">
      <c r="A598" s="4">
        <v>597</v>
      </c>
      <c r="B598" s="5">
        <v>30256730</v>
      </c>
      <c r="C598" s="7">
        <v>37</v>
      </c>
      <c r="D598" s="6">
        <v>0</v>
      </c>
      <c r="E598" s="8">
        <v>0</v>
      </c>
      <c r="G598" s="87">
        <v>10023739</v>
      </c>
      <c r="H598" s="88">
        <v>30293647</v>
      </c>
      <c r="I598" s="85">
        <v>0.94545454545454544</v>
      </c>
    </row>
    <row r="599" spans="1:9" x14ac:dyDescent="0.25">
      <c r="A599" s="4">
        <v>598</v>
      </c>
      <c r="B599" s="5">
        <v>30256730</v>
      </c>
      <c r="C599" s="7">
        <v>38</v>
      </c>
      <c r="D599" s="6">
        <v>0</v>
      </c>
      <c r="E599" s="8">
        <v>0</v>
      </c>
      <c r="G599" s="87">
        <v>10023739</v>
      </c>
      <c r="H599" s="88">
        <v>30297881</v>
      </c>
      <c r="I599" s="85">
        <v>0.94545454545454544</v>
      </c>
    </row>
    <row r="600" spans="1:9" x14ac:dyDescent="0.25">
      <c r="A600" s="4">
        <v>599</v>
      </c>
      <c r="B600" s="5">
        <v>30256730</v>
      </c>
      <c r="C600" s="7">
        <v>39</v>
      </c>
      <c r="D600" s="6">
        <v>0</v>
      </c>
      <c r="E600" s="8">
        <v>0</v>
      </c>
      <c r="G600" s="87">
        <v>10023739</v>
      </c>
      <c r="H600" s="88">
        <v>30313323</v>
      </c>
      <c r="I600" s="85">
        <v>0.94545454545454544</v>
      </c>
    </row>
    <row r="601" spans="1:9" x14ac:dyDescent="0.25">
      <c r="A601" s="4">
        <v>600</v>
      </c>
      <c r="B601" s="5">
        <v>30256730</v>
      </c>
      <c r="C601" s="7">
        <v>40</v>
      </c>
      <c r="D601" s="6">
        <v>0</v>
      </c>
      <c r="E601" s="8">
        <v>0</v>
      </c>
      <c r="G601" s="87">
        <v>10023739</v>
      </c>
      <c r="H601" s="88">
        <v>30334353</v>
      </c>
      <c r="I601" s="85">
        <v>0.75</v>
      </c>
    </row>
    <row r="602" spans="1:9" x14ac:dyDescent="0.25">
      <c r="A602" s="4">
        <v>601</v>
      </c>
      <c r="B602" s="5">
        <v>30256752</v>
      </c>
      <c r="C602" s="7">
        <v>1</v>
      </c>
      <c r="D602" s="6">
        <v>0</v>
      </c>
      <c r="E602" s="8">
        <v>0</v>
      </c>
      <c r="G602" s="87">
        <v>10023739</v>
      </c>
      <c r="H602" s="88">
        <v>30391576</v>
      </c>
      <c r="I602" s="85">
        <v>0.94545454545454544</v>
      </c>
    </row>
    <row r="603" spans="1:9" x14ac:dyDescent="0.25">
      <c r="A603" s="4">
        <v>602</v>
      </c>
      <c r="B603" s="5">
        <v>30256752</v>
      </c>
      <c r="C603" s="7">
        <v>2</v>
      </c>
      <c r="D603" s="6">
        <v>0</v>
      </c>
      <c r="E603" s="8">
        <v>0</v>
      </c>
      <c r="G603" s="87">
        <v>10023746</v>
      </c>
      <c r="H603" s="88">
        <v>30103753</v>
      </c>
      <c r="I603" s="85">
        <v>1.1636363636363638</v>
      </c>
    </row>
    <row r="604" spans="1:9" x14ac:dyDescent="0.25">
      <c r="A604" s="4">
        <v>603</v>
      </c>
      <c r="B604" s="5">
        <v>30256752</v>
      </c>
      <c r="C604" s="7">
        <v>3</v>
      </c>
      <c r="D604" s="6">
        <v>0</v>
      </c>
      <c r="E604" s="8">
        <v>0</v>
      </c>
      <c r="G604" s="87">
        <v>10023746</v>
      </c>
      <c r="H604" s="88">
        <v>30103801</v>
      </c>
      <c r="I604" s="85">
        <v>1.1636363636363638</v>
      </c>
    </row>
    <row r="605" spans="1:9" x14ac:dyDescent="0.25">
      <c r="A605" s="4">
        <v>604</v>
      </c>
      <c r="B605" s="5">
        <v>30256752</v>
      </c>
      <c r="C605" s="7">
        <v>4</v>
      </c>
      <c r="D605" s="6">
        <v>0</v>
      </c>
      <c r="E605" s="8">
        <v>0</v>
      </c>
      <c r="G605" s="87">
        <v>10023746</v>
      </c>
      <c r="H605" s="88">
        <v>30238079</v>
      </c>
      <c r="I605" s="85">
        <v>1.1636363636363638</v>
      </c>
    </row>
    <row r="606" spans="1:9" x14ac:dyDescent="0.25">
      <c r="A606" s="4">
        <v>605</v>
      </c>
      <c r="B606" s="5">
        <v>30256752</v>
      </c>
      <c r="C606" s="7">
        <v>5</v>
      </c>
      <c r="D606" s="6">
        <v>0</v>
      </c>
      <c r="E606" s="8">
        <v>0</v>
      </c>
      <c r="G606" s="87">
        <v>10023746</v>
      </c>
      <c r="H606" s="88">
        <v>30248706</v>
      </c>
      <c r="I606" s="85">
        <v>1.1636363636363638</v>
      </c>
    </row>
    <row r="607" spans="1:9" x14ac:dyDescent="0.25">
      <c r="A607" s="4">
        <v>606</v>
      </c>
      <c r="B607" s="5">
        <v>30256752</v>
      </c>
      <c r="C607" s="7">
        <v>6</v>
      </c>
      <c r="D607" s="6">
        <v>0</v>
      </c>
      <c r="E607" s="8">
        <v>0</v>
      </c>
      <c r="G607" s="87">
        <v>10023746</v>
      </c>
      <c r="H607" s="88">
        <v>30255599</v>
      </c>
      <c r="I607" s="85">
        <v>1.1636363636363638</v>
      </c>
    </row>
    <row r="608" spans="1:9" x14ac:dyDescent="0.25">
      <c r="A608" s="4">
        <v>607</v>
      </c>
      <c r="B608" s="5">
        <v>30256752</v>
      </c>
      <c r="C608" s="7">
        <v>7</v>
      </c>
      <c r="D608" s="6">
        <v>0</v>
      </c>
      <c r="E608" s="8">
        <v>0</v>
      </c>
      <c r="G608" s="87">
        <v>10023746</v>
      </c>
      <c r="H608" s="88">
        <v>30255865</v>
      </c>
      <c r="I608" s="85">
        <v>1.1636363636363638</v>
      </c>
    </row>
    <row r="609" spans="1:9" x14ac:dyDescent="0.25">
      <c r="A609" s="4">
        <v>608</v>
      </c>
      <c r="B609" s="5">
        <v>30256752</v>
      </c>
      <c r="C609" s="7">
        <v>8</v>
      </c>
      <c r="D609" s="6">
        <v>0</v>
      </c>
      <c r="E609" s="8">
        <v>0</v>
      </c>
      <c r="G609" s="87">
        <v>10023746</v>
      </c>
      <c r="H609" s="88">
        <v>30255887</v>
      </c>
      <c r="I609" s="85">
        <v>1.1636363636363638</v>
      </c>
    </row>
    <row r="610" spans="1:9" x14ac:dyDescent="0.25">
      <c r="A610" s="4">
        <v>609</v>
      </c>
      <c r="B610" s="5">
        <v>30256752</v>
      </c>
      <c r="C610" s="7">
        <v>9</v>
      </c>
      <c r="D610" s="6">
        <v>0</v>
      </c>
      <c r="E610" s="8">
        <v>0</v>
      </c>
      <c r="G610" s="87">
        <v>10023746</v>
      </c>
      <c r="H610" s="88">
        <v>30256372</v>
      </c>
      <c r="I610" s="85">
        <v>1.1636363636363638</v>
      </c>
    </row>
    <row r="611" spans="1:9" x14ac:dyDescent="0.25">
      <c r="A611" s="4">
        <v>610</v>
      </c>
      <c r="B611" s="5">
        <v>30256752</v>
      </c>
      <c r="C611" s="7">
        <v>10</v>
      </c>
      <c r="D611" s="6">
        <v>0</v>
      </c>
      <c r="E611" s="8">
        <v>0</v>
      </c>
      <c r="G611" s="87">
        <v>10023746</v>
      </c>
      <c r="H611" s="88">
        <v>30256752</v>
      </c>
      <c r="I611" s="85">
        <v>1.1636363636363638</v>
      </c>
    </row>
    <row r="612" spans="1:9" x14ac:dyDescent="0.25">
      <c r="A612" s="4">
        <v>611</v>
      </c>
      <c r="B612" s="5">
        <v>30256752</v>
      </c>
      <c r="C612" s="7">
        <v>11</v>
      </c>
      <c r="D612" s="6">
        <v>0</v>
      </c>
      <c r="E612" s="8">
        <v>0</v>
      </c>
      <c r="G612" s="87">
        <v>10023746</v>
      </c>
      <c r="H612" s="88">
        <v>30256899</v>
      </c>
      <c r="I612" s="85">
        <v>1.1636363636363638</v>
      </c>
    </row>
    <row r="613" spans="1:9" x14ac:dyDescent="0.25">
      <c r="A613" s="4">
        <v>612</v>
      </c>
      <c r="B613" s="5">
        <v>30256752</v>
      </c>
      <c r="C613" s="7">
        <v>12</v>
      </c>
      <c r="D613" s="6">
        <v>0</v>
      </c>
      <c r="E613" s="8">
        <v>0</v>
      </c>
      <c r="G613" s="87">
        <v>10023746</v>
      </c>
      <c r="H613" s="88">
        <v>30256958</v>
      </c>
      <c r="I613" s="85">
        <v>1.1636363636363638</v>
      </c>
    </row>
    <row r="614" spans="1:9" x14ac:dyDescent="0.25">
      <c r="A614" s="4">
        <v>613</v>
      </c>
      <c r="B614" s="5">
        <v>30256752</v>
      </c>
      <c r="C614" s="7">
        <v>13</v>
      </c>
      <c r="D614" s="6">
        <v>0</v>
      </c>
      <c r="E614" s="8">
        <v>0</v>
      </c>
      <c r="G614" s="87">
        <v>10023746</v>
      </c>
      <c r="H614" s="88">
        <v>30274734</v>
      </c>
      <c r="I614" s="85">
        <v>1.1636363636363638</v>
      </c>
    </row>
    <row r="615" spans="1:9" x14ac:dyDescent="0.25">
      <c r="A615" s="4">
        <v>614</v>
      </c>
      <c r="B615" s="5">
        <v>30256752</v>
      </c>
      <c r="C615" s="7">
        <v>14</v>
      </c>
      <c r="D615" s="6">
        <v>0</v>
      </c>
      <c r="E615" s="8">
        <v>0</v>
      </c>
      <c r="G615" s="87">
        <v>10023746</v>
      </c>
      <c r="H615" s="88">
        <v>30274790</v>
      </c>
      <c r="I615" s="85">
        <v>1.1636363636363638</v>
      </c>
    </row>
    <row r="616" spans="1:9" x14ac:dyDescent="0.25">
      <c r="A616" s="4">
        <v>615</v>
      </c>
      <c r="B616" s="5">
        <v>30256752</v>
      </c>
      <c r="C616" s="7">
        <v>15</v>
      </c>
      <c r="D616" s="6">
        <v>0</v>
      </c>
      <c r="E616" s="8">
        <v>0</v>
      </c>
      <c r="G616" s="87">
        <v>10023746</v>
      </c>
      <c r="H616" s="88">
        <v>30274815</v>
      </c>
      <c r="I616" s="85">
        <v>1.1636363636363638</v>
      </c>
    </row>
    <row r="617" spans="1:9" x14ac:dyDescent="0.25">
      <c r="A617" s="4">
        <v>616</v>
      </c>
      <c r="B617" s="5">
        <v>30256752</v>
      </c>
      <c r="C617" s="7">
        <v>16</v>
      </c>
      <c r="D617" s="6">
        <v>0</v>
      </c>
      <c r="E617" s="8">
        <v>0</v>
      </c>
      <c r="G617" s="87">
        <v>10023746</v>
      </c>
      <c r="H617" s="88">
        <v>30276367</v>
      </c>
      <c r="I617" s="85">
        <v>1.1636363636363638</v>
      </c>
    </row>
    <row r="618" spans="1:9" x14ac:dyDescent="0.25">
      <c r="A618" s="4">
        <v>617</v>
      </c>
      <c r="B618" s="5">
        <v>30256752</v>
      </c>
      <c r="C618" s="7">
        <v>17</v>
      </c>
      <c r="D618" s="6">
        <v>0</v>
      </c>
      <c r="E618" s="8">
        <v>0</v>
      </c>
      <c r="G618" s="87">
        <v>10023746</v>
      </c>
      <c r="H618" s="88">
        <v>30285185</v>
      </c>
      <c r="I618" s="85">
        <v>1.1636363636363638</v>
      </c>
    </row>
    <row r="619" spans="1:9" x14ac:dyDescent="0.25">
      <c r="A619" s="4">
        <v>618</v>
      </c>
      <c r="B619" s="5">
        <v>30256752</v>
      </c>
      <c r="C619" s="7">
        <v>18</v>
      </c>
      <c r="D619" s="6">
        <v>0</v>
      </c>
      <c r="E619" s="8">
        <v>0</v>
      </c>
      <c r="G619" s="87">
        <v>10023746</v>
      </c>
      <c r="H619" s="88">
        <v>30285347</v>
      </c>
      <c r="I619" s="85">
        <v>1.1636363636363638</v>
      </c>
    </row>
    <row r="620" spans="1:9" x14ac:dyDescent="0.25">
      <c r="A620" s="4">
        <v>619</v>
      </c>
      <c r="B620" s="5">
        <v>30256752</v>
      </c>
      <c r="C620" s="7">
        <v>19</v>
      </c>
      <c r="D620" s="6">
        <v>0</v>
      </c>
      <c r="E620" s="8">
        <v>0</v>
      </c>
      <c r="G620" s="87">
        <v>10023746</v>
      </c>
      <c r="H620" s="88">
        <v>30296282</v>
      </c>
      <c r="I620" s="85">
        <v>1.1636363636363638</v>
      </c>
    </row>
    <row r="621" spans="1:9" x14ac:dyDescent="0.25">
      <c r="A621" s="4">
        <v>620</v>
      </c>
      <c r="B621" s="5">
        <v>30256752</v>
      </c>
      <c r="C621" s="7">
        <v>20</v>
      </c>
      <c r="D621" s="6">
        <v>0</v>
      </c>
      <c r="E621" s="8">
        <v>0</v>
      </c>
      <c r="G621" s="87">
        <v>10023746</v>
      </c>
      <c r="H621" s="88">
        <v>30313264</v>
      </c>
      <c r="I621" s="85">
        <v>1.1636363636363638</v>
      </c>
    </row>
    <row r="622" spans="1:9" x14ac:dyDescent="0.25">
      <c r="A622" s="4">
        <v>621</v>
      </c>
      <c r="B622" s="5">
        <v>30256752</v>
      </c>
      <c r="C622" s="7">
        <v>21</v>
      </c>
      <c r="D622" s="6">
        <v>0</v>
      </c>
      <c r="E622" s="8">
        <v>0</v>
      </c>
      <c r="G622" s="87">
        <v>10023746</v>
      </c>
      <c r="H622" s="88">
        <v>30313345</v>
      </c>
      <c r="I622" s="85">
        <v>1.1636363636363638</v>
      </c>
    </row>
    <row r="623" spans="1:9" x14ac:dyDescent="0.25">
      <c r="A623" s="4">
        <v>622</v>
      </c>
      <c r="B623" s="5">
        <v>30256752</v>
      </c>
      <c r="C623" s="7">
        <v>22</v>
      </c>
      <c r="D623" s="6">
        <v>0</v>
      </c>
      <c r="E623" s="8">
        <v>0</v>
      </c>
      <c r="G623" s="87">
        <v>10023746</v>
      </c>
      <c r="H623" s="88">
        <v>30325960</v>
      </c>
      <c r="I623" s="85">
        <v>1.1636363636363638</v>
      </c>
    </row>
    <row r="624" spans="1:9" x14ac:dyDescent="0.25">
      <c r="A624" s="4">
        <v>623</v>
      </c>
      <c r="B624" s="5">
        <v>30256752</v>
      </c>
      <c r="C624" s="7">
        <v>23</v>
      </c>
      <c r="D624" s="6">
        <v>0</v>
      </c>
      <c r="E624" s="8">
        <v>0</v>
      </c>
      <c r="G624" s="87">
        <v>10023746</v>
      </c>
      <c r="H624" s="88">
        <v>30331073</v>
      </c>
      <c r="I624" s="85">
        <v>0.6</v>
      </c>
    </row>
    <row r="625" spans="1:9" x14ac:dyDescent="0.25">
      <c r="A625" s="4">
        <v>624</v>
      </c>
      <c r="B625" s="5">
        <v>30256752</v>
      </c>
      <c r="C625" s="7">
        <v>24</v>
      </c>
      <c r="D625" s="6">
        <v>0</v>
      </c>
      <c r="E625" s="8">
        <v>0</v>
      </c>
      <c r="G625" s="87">
        <v>10023746</v>
      </c>
      <c r="H625" s="88">
        <v>30339200</v>
      </c>
      <c r="I625" s="85">
        <v>1.1636363636363638</v>
      </c>
    </row>
    <row r="626" spans="1:9" x14ac:dyDescent="0.25">
      <c r="A626" s="4">
        <v>625</v>
      </c>
      <c r="B626" s="5">
        <v>30256752</v>
      </c>
      <c r="C626" s="7">
        <v>25</v>
      </c>
      <c r="D626" s="6">
        <v>3100</v>
      </c>
      <c r="E626" s="8">
        <v>3</v>
      </c>
      <c r="G626" s="87">
        <v>10023746</v>
      </c>
      <c r="H626" s="88">
        <v>30342952</v>
      </c>
      <c r="I626" s="85">
        <v>1.1636363636363638</v>
      </c>
    </row>
    <row r="627" spans="1:9" x14ac:dyDescent="0.25">
      <c r="A627" s="4">
        <v>626</v>
      </c>
      <c r="B627" s="5">
        <v>30256752</v>
      </c>
      <c r="C627" s="7">
        <v>26</v>
      </c>
      <c r="D627" s="6">
        <v>0</v>
      </c>
      <c r="E627" s="8">
        <v>0</v>
      </c>
      <c r="G627" s="87">
        <v>10023746</v>
      </c>
      <c r="H627" s="88">
        <v>30346325</v>
      </c>
      <c r="I627" s="85">
        <v>1.1636363636363638</v>
      </c>
    </row>
    <row r="628" spans="1:9" x14ac:dyDescent="0.25">
      <c r="A628" s="4">
        <v>627</v>
      </c>
      <c r="B628" s="5">
        <v>30256752</v>
      </c>
      <c r="C628" s="7">
        <v>27</v>
      </c>
      <c r="D628" s="6">
        <v>0</v>
      </c>
      <c r="E628" s="8">
        <v>0</v>
      </c>
      <c r="G628" s="87">
        <v>10023746</v>
      </c>
      <c r="H628" s="88">
        <v>30388477</v>
      </c>
      <c r="I628" s="85">
        <v>1.1636363636363638</v>
      </c>
    </row>
    <row r="629" spans="1:9" x14ac:dyDescent="0.25">
      <c r="A629" s="4">
        <v>628</v>
      </c>
      <c r="B629" s="5">
        <v>30256752</v>
      </c>
      <c r="C629" s="7">
        <v>28</v>
      </c>
      <c r="D629" s="6">
        <v>0</v>
      </c>
      <c r="E629" s="8">
        <v>0</v>
      </c>
      <c r="G629" s="87">
        <v>10023746</v>
      </c>
      <c r="H629" s="88">
        <v>30390151</v>
      </c>
      <c r="I629" s="85">
        <v>0.83682008368200833</v>
      </c>
    </row>
    <row r="630" spans="1:9" x14ac:dyDescent="0.25">
      <c r="A630" s="4">
        <v>629</v>
      </c>
      <c r="B630" s="5">
        <v>30256752</v>
      </c>
      <c r="C630" s="7">
        <v>29</v>
      </c>
      <c r="D630" s="6">
        <v>0</v>
      </c>
      <c r="E630" s="8">
        <v>0</v>
      </c>
      <c r="G630" s="87">
        <v>10023746</v>
      </c>
      <c r="H630" s="88">
        <v>30390173</v>
      </c>
      <c r="I630" s="85">
        <v>0.83682008368200833</v>
      </c>
    </row>
    <row r="631" spans="1:9" x14ac:dyDescent="0.25">
      <c r="A631" s="4">
        <v>630</v>
      </c>
      <c r="B631" s="5">
        <v>30256752</v>
      </c>
      <c r="C631" s="7">
        <v>30</v>
      </c>
      <c r="D631" s="6">
        <v>0</v>
      </c>
      <c r="E631" s="8">
        <v>0</v>
      </c>
      <c r="G631" s="87">
        <v>10023746</v>
      </c>
      <c r="H631" s="88">
        <v>30397974</v>
      </c>
      <c r="I631" s="85">
        <v>0.83682008368200833</v>
      </c>
    </row>
    <row r="632" spans="1:9" x14ac:dyDescent="0.25">
      <c r="A632" s="4">
        <v>631</v>
      </c>
      <c r="B632" s="5">
        <v>30256752</v>
      </c>
      <c r="C632" s="7">
        <v>31</v>
      </c>
      <c r="D632" s="6">
        <v>0</v>
      </c>
      <c r="E632" s="8">
        <v>0</v>
      </c>
      <c r="G632" s="87">
        <v>10023746</v>
      </c>
      <c r="H632" s="88">
        <v>30446865</v>
      </c>
      <c r="I632" s="85">
        <v>1.1636363636363638</v>
      </c>
    </row>
    <row r="633" spans="1:9" x14ac:dyDescent="0.25">
      <c r="A633" s="4">
        <v>632</v>
      </c>
      <c r="B633" s="5">
        <v>30256752</v>
      </c>
      <c r="C633" s="7">
        <v>32</v>
      </c>
      <c r="D633" s="6">
        <v>0</v>
      </c>
      <c r="E633" s="8">
        <v>0</v>
      </c>
      <c r="G633" s="87">
        <v>10023759</v>
      </c>
      <c r="H633" s="88">
        <v>30103753</v>
      </c>
      <c r="I633" s="85">
        <v>0.9</v>
      </c>
    </row>
    <row r="634" spans="1:9" x14ac:dyDescent="0.25">
      <c r="A634" s="4">
        <v>633</v>
      </c>
      <c r="B634" s="5">
        <v>30256752</v>
      </c>
      <c r="C634" s="7">
        <v>33</v>
      </c>
      <c r="D634" s="6">
        <v>0</v>
      </c>
      <c r="E634" s="8">
        <v>0</v>
      </c>
      <c r="G634" s="87">
        <v>10023759</v>
      </c>
      <c r="H634" s="88">
        <v>30103801</v>
      </c>
      <c r="I634" s="85">
        <v>0.9</v>
      </c>
    </row>
    <row r="635" spans="1:9" x14ac:dyDescent="0.25">
      <c r="A635" s="4">
        <v>634</v>
      </c>
      <c r="B635" s="5">
        <v>30256752</v>
      </c>
      <c r="C635" s="7">
        <v>34</v>
      </c>
      <c r="D635" s="6">
        <v>0</v>
      </c>
      <c r="E635" s="8">
        <v>0</v>
      </c>
      <c r="G635" s="87">
        <v>10023759</v>
      </c>
      <c r="H635" s="88">
        <v>30238079</v>
      </c>
      <c r="I635" s="85">
        <v>0.9</v>
      </c>
    </row>
    <row r="636" spans="1:9" x14ac:dyDescent="0.25">
      <c r="A636" s="4">
        <v>635</v>
      </c>
      <c r="B636" s="5">
        <v>30256752</v>
      </c>
      <c r="C636" s="7">
        <v>35</v>
      </c>
      <c r="D636" s="6">
        <v>0</v>
      </c>
      <c r="E636" s="8">
        <v>0</v>
      </c>
      <c r="G636" s="87">
        <v>10023759</v>
      </c>
      <c r="H636" s="88">
        <v>30248706</v>
      </c>
      <c r="I636" s="85">
        <v>0.9</v>
      </c>
    </row>
    <row r="637" spans="1:9" x14ac:dyDescent="0.25">
      <c r="A637" s="4">
        <v>636</v>
      </c>
      <c r="B637" s="5">
        <v>30256752</v>
      </c>
      <c r="C637" s="7">
        <v>36</v>
      </c>
      <c r="D637" s="6">
        <v>0</v>
      </c>
      <c r="E637" s="8">
        <v>0</v>
      </c>
      <c r="G637" s="87">
        <v>10023759</v>
      </c>
      <c r="H637" s="88">
        <v>30255599</v>
      </c>
      <c r="I637" s="85">
        <v>0.9</v>
      </c>
    </row>
    <row r="638" spans="1:9" x14ac:dyDescent="0.25">
      <c r="A638" s="4">
        <v>637</v>
      </c>
      <c r="B638" s="5">
        <v>30256752</v>
      </c>
      <c r="C638" s="7">
        <v>37</v>
      </c>
      <c r="D638" s="6">
        <v>0</v>
      </c>
      <c r="E638" s="8">
        <v>0</v>
      </c>
      <c r="G638" s="87">
        <v>10023759</v>
      </c>
      <c r="H638" s="88">
        <v>30255865</v>
      </c>
      <c r="I638" s="85">
        <v>0.9</v>
      </c>
    </row>
    <row r="639" spans="1:9" x14ac:dyDescent="0.25">
      <c r="A639" s="4">
        <v>638</v>
      </c>
      <c r="B639" s="5">
        <v>30256752</v>
      </c>
      <c r="C639" s="7">
        <v>38</v>
      </c>
      <c r="D639" s="6">
        <v>0</v>
      </c>
      <c r="E639" s="8">
        <v>0</v>
      </c>
      <c r="G639" s="87">
        <v>10023759</v>
      </c>
      <c r="H639" s="88">
        <v>30255887</v>
      </c>
      <c r="I639" s="85">
        <v>0.9</v>
      </c>
    </row>
    <row r="640" spans="1:9" x14ac:dyDescent="0.25">
      <c r="A640" s="4">
        <v>639</v>
      </c>
      <c r="B640" s="5">
        <v>30256752</v>
      </c>
      <c r="C640" s="7">
        <v>39</v>
      </c>
      <c r="D640" s="6">
        <v>0</v>
      </c>
      <c r="E640" s="8">
        <v>0</v>
      </c>
      <c r="G640" s="87">
        <v>10023759</v>
      </c>
      <c r="H640" s="88">
        <v>30256372</v>
      </c>
      <c r="I640" s="85">
        <v>0.9</v>
      </c>
    </row>
    <row r="641" spans="1:9" x14ac:dyDescent="0.25">
      <c r="A641" s="4">
        <v>640</v>
      </c>
      <c r="B641" s="5">
        <v>30256752</v>
      </c>
      <c r="C641" s="7">
        <v>40</v>
      </c>
      <c r="D641" s="6">
        <v>0</v>
      </c>
      <c r="E641" s="8">
        <v>0</v>
      </c>
      <c r="G641" s="87">
        <v>10023759</v>
      </c>
      <c r="H641" s="88">
        <v>30256752</v>
      </c>
      <c r="I641" s="85">
        <v>0.9</v>
      </c>
    </row>
    <row r="642" spans="1:9" x14ac:dyDescent="0.25">
      <c r="A642" s="4">
        <v>641</v>
      </c>
      <c r="B642" s="5">
        <v>30256899</v>
      </c>
      <c r="C642" s="7">
        <v>1</v>
      </c>
      <c r="D642" s="6">
        <v>0</v>
      </c>
      <c r="E642" s="8">
        <v>0</v>
      </c>
      <c r="G642" s="87">
        <v>10023759</v>
      </c>
      <c r="H642" s="88">
        <v>30256899</v>
      </c>
      <c r="I642" s="85">
        <v>0.9</v>
      </c>
    </row>
    <row r="643" spans="1:9" x14ac:dyDescent="0.25">
      <c r="A643" s="4">
        <v>642</v>
      </c>
      <c r="B643" s="5">
        <v>30256899</v>
      </c>
      <c r="C643" s="7">
        <v>2</v>
      </c>
      <c r="D643" s="6">
        <v>0</v>
      </c>
      <c r="E643" s="8">
        <v>0</v>
      </c>
      <c r="G643" s="87">
        <v>10023759</v>
      </c>
      <c r="H643" s="88">
        <v>30256958</v>
      </c>
      <c r="I643" s="85">
        <v>0.9</v>
      </c>
    </row>
    <row r="644" spans="1:9" x14ac:dyDescent="0.25">
      <c r="A644" s="4">
        <v>643</v>
      </c>
      <c r="B644" s="5">
        <v>30256899</v>
      </c>
      <c r="C644" s="7">
        <v>3</v>
      </c>
      <c r="D644" s="6">
        <v>0</v>
      </c>
      <c r="E644" s="8">
        <v>0</v>
      </c>
      <c r="G644" s="87">
        <v>10023759</v>
      </c>
      <c r="H644" s="88">
        <v>30274734</v>
      </c>
      <c r="I644" s="85">
        <v>0.9</v>
      </c>
    </row>
    <row r="645" spans="1:9" x14ac:dyDescent="0.25">
      <c r="A645" s="4">
        <v>644</v>
      </c>
      <c r="B645" s="5">
        <v>30256899</v>
      </c>
      <c r="C645" s="7">
        <v>4</v>
      </c>
      <c r="D645" s="6">
        <v>0</v>
      </c>
      <c r="E645" s="8">
        <v>0</v>
      </c>
      <c r="G645" s="87">
        <v>10023759</v>
      </c>
      <c r="H645" s="88">
        <v>30274790</v>
      </c>
      <c r="I645" s="85">
        <v>0.9</v>
      </c>
    </row>
    <row r="646" spans="1:9" x14ac:dyDescent="0.25">
      <c r="A646" s="4">
        <v>645</v>
      </c>
      <c r="B646" s="5">
        <v>30256899</v>
      </c>
      <c r="C646" s="7">
        <v>5</v>
      </c>
      <c r="D646" s="6">
        <v>0</v>
      </c>
      <c r="E646" s="8">
        <v>0</v>
      </c>
      <c r="G646" s="87">
        <v>10023759</v>
      </c>
      <c r="H646" s="88">
        <v>30274815</v>
      </c>
      <c r="I646" s="85">
        <v>0.9</v>
      </c>
    </row>
    <row r="647" spans="1:9" x14ac:dyDescent="0.25">
      <c r="A647" s="4">
        <v>646</v>
      </c>
      <c r="B647" s="5">
        <v>30256899</v>
      </c>
      <c r="C647" s="7">
        <v>6</v>
      </c>
      <c r="D647" s="6">
        <v>0</v>
      </c>
      <c r="E647" s="8">
        <v>0</v>
      </c>
      <c r="G647" s="87">
        <v>10023759</v>
      </c>
      <c r="H647" s="88">
        <v>30276367</v>
      </c>
      <c r="I647" s="85">
        <v>0.9</v>
      </c>
    </row>
    <row r="648" spans="1:9" x14ac:dyDescent="0.25">
      <c r="A648" s="4">
        <v>647</v>
      </c>
      <c r="B648" s="5">
        <v>30256899</v>
      </c>
      <c r="C648" s="7">
        <v>7</v>
      </c>
      <c r="D648" s="6">
        <v>0</v>
      </c>
      <c r="E648" s="8">
        <v>0</v>
      </c>
      <c r="G648" s="87">
        <v>10023759</v>
      </c>
      <c r="H648" s="88">
        <v>30285185</v>
      </c>
      <c r="I648" s="85">
        <v>0.9</v>
      </c>
    </row>
    <row r="649" spans="1:9" x14ac:dyDescent="0.25">
      <c r="A649" s="4">
        <v>648</v>
      </c>
      <c r="B649" s="5">
        <v>30256899</v>
      </c>
      <c r="C649" s="7">
        <v>8</v>
      </c>
      <c r="D649" s="6">
        <v>0</v>
      </c>
      <c r="E649" s="8">
        <v>0</v>
      </c>
      <c r="G649" s="87">
        <v>10023759</v>
      </c>
      <c r="H649" s="88">
        <v>30285347</v>
      </c>
      <c r="I649" s="85">
        <v>0.9</v>
      </c>
    </row>
    <row r="650" spans="1:9" x14ac:dyDescent="0.25">
      <c r="A650" s="4">
        <v>649</v>
      </c>
      <c r="B650" s="5">
        <v>30256899</v>
      </c>
      <c r="C650" s="7">
        <v>9</v>
      </c>
      <c r="D650" s="6">
        <v>0</v>
      </c>
      <c r="E650" s="8">
        <v>0</v>
      </c>
      <c r="G650" s="87">
        <v>10023759</v>
      </c>
      <c r="H650" s="88">
        <v>30296282</v>
      </c>
      <c r="I650" s="85">
        <v>0.9</v>
      </c>
    </row>
    <row r="651" spans="1:9" x14ac:dyDescent="0.25">
      <c r="A651" s="4">
        <v>650</v>
      </c>
      <c r="B651" s="5">
        <v>30256899</v>
      </c>
      <c r="C651" s="7">
        <v>10</v>
      </c>
      <c r="D651" s="6">
        <v>0</v>
      </c>
      <c r="E651" s="8">
        <v>0</v>
      </c>
      <c r="G651" s="87">
        <v>10023759</v>
      </c>
      <c r="H651" s="88">
        <v>30313264</v>
      </c>
      <c r="I651" s="85">
        <v>0.9</v>
      </c>
    </row>
    <row r="652" spans="1:9" x14ac:dyDescent="0.25">
      <c r="A652" s="4">
        <v>651</v>
      </c>
      <c r="B652" s="5">
        <v>30256899</v>
      </c>
      <c r="C652" s="7">
        <v>11</v>
      </c>
      <c r="D652" s="6">
        <v>0</v>
      </c>
      <c r="E652" s="8">
        <v>0</v>
      </c>
      <c r="G652" s="87">
        <v>10023759</v>
      </c>
      <c r="H652" s="88">
        <v>30313345</v>
      </c>
      <c r="I652" s="85">
        <v>0.9</v>
      </c>
    </row>
    <row r="653" spans="1:9" x14ac:dyDescent="0.25">
      <c r="A653" s="4">
        <v>652</v>
      </c>
      <c r="B653" s="5">
        <v>30256899</v>
      </c>
      <c r="C653" s="7">
        <v>12</v>
      </c>
      <c r="D653" s="6">
        <v>0</v>
      </c>
      <c r="E653" s="8">
        <v>0</v>
      </c>
      <c r="G653" s="87">
        <v>10023759</v>
      </c>
      <c r="H653" s="88">
        <v>30325960</v>
      </c>
      <c r="I653" s="85">
        <v>0.9</v>
      </c>
    </row>
    <row r="654" spans="1:9" x14ac:dyDescent="0.25">
      <c r="A654" s="4">
        <v>653</v>
      </c>
      <c r="B654" s="5">
        <v>30256899</v>
      </c>
      <c r="C654" s="7">
        <v>13</v>
      </c>
      <c r="D654" s="6">
        <v>0</v>
      </c>
      <c r="E654" s="8">
        <v>0</v>
      </c>
      <c r="G654" s="87">
        <v>10023759</v>
      </c>
      <c r="H654" s="88">
        <v>30339200</v>
      </c>
      <c r="I654" s="85">
        <v>0.9</v>
      </c>
    </row>
    <row r="655" spans="1:9" x14ac:dyDescent="0.25">
      <c r="A655" s="4">
        <v>654</v>
      </c>
      <c r="B655" s="5">
        <v>30256899</v>
      </c>
      <c r="C655" s="7">
        <v>14</v>
      </c>
      <c r="D655" s="6">
        <v>0</v>
      </c>
      <c r="E655" s="8">
        <v>0</v>
      </c>
      <c r="G655" s="87">
        <v>10023759</v>
      </c>
      <c r="H655" s="88">
        <v>30342952</v>
      </c>
      <c r="I655" s="85">
        <v>0.9</v>
      </c>
    </row>
    <row r="656" spans="1:9" x14ac:dyDescent="0.25">
      <c r="A656" s="4">
        <v>655</v>
      </c>
      <c r="B656" s="5">
        <v>30256899</v>
      </c>
      <c r="C656" s="7">
        <v>15</v>
      </c>
      <c r="D656" s="6">
        <v>0</v>
      </c>
      <c r="E656" s="8">
        <v>0</v>
      </c>
      <c r="G656" s="87">
        <v>10023759</v>
      </c>
      <c r="H656" s="88">
        <v>30346325</v>
      </c>
      <c r="I656" s="85">
        <v>0.9</v>
      </c>
    </row>
    <row r="657" spans="1:9" x14ac:dyDescent="0.25">
      <c r="A657" s="4">
        <v>656</v>
      </c>
      <c r="B657" s="5">
        <v>30256899</v>
      </c>
      <c r="C657" s="7">
        <v>16</v>
      </c>
      <c r="D657" s="6">
        <v>0</v>
      </c>
      <c r="E657" s="8">
        <v>0</v>
      </c>
      <c r="G657" s="87">
        <v>10023759</v>
      </c>
      <c r="H657" s="88">
        <v>30388477</v>
      </c>
      <c r="I657" s="85">
        <v>0.9</v>
      </c>
    </row>
    <row r="658" spans="1:9" x14ac:dyDescent="0.25">
      <c r="A658" s="4">
        <v>657</v>
      </c>
      <c r="B658" s="5">
        <v>30256899</v>
      </c>
      <c r="C658" s="7">
        <v>17</v>
      </c>
      <c r="D658" s="6">
        <v>0</v>
      </c>
      <c r="E658" s="8">
        <v>0</v>
      </c>
      <c r="G658" s="87">
        <v>10023759</v>
      </c>
      <c r="H658" s="88">
        <v>30446865</v>
      </c>
      <c r="I658" s="85">
        <v>0.9</v>
      </c>
    </row>
    <row r="659" spans="1:9" x14ac:dyDescent="0.25">
      <c r="A659" s="4">
        <v>658</v>
      </c>
      <c r="B659" s="5">
        <v>30256899</v>
      </c>
      <c r="C659" s="7">
        <v>18</v>
      </c>
      <c r="D659" s="6">
        <v>0</v>
      </c>
      <c r="E659" s="8">
        <v>0</v>
      </c>
      <c r="G659" s="87">
        <v>10023762</v>
      </c>
      <c r="H659" s="88">
        <v>30103786</v>
      </c>
      <c r="I659" s="85">
        <v>0.7</v>
      </c>
    </row>
    <row r="660" spans="1:9" x14ac:dyDescent="0.25">
      <c r="A660" s="4">
        <v>659</v>
      </c>
      <c r="B660" s="5">
        <v>30256899</v>
      </c>
      <c r="C660" s="7">
        <v>19</v>
      </c>
      <c r="D660" s="6">
        <v>0</v>
      </c>
      <c r="E660" s="8">
        <v>0</v>
      </c>
      <c r="G660" s="87">
        <v>10023762</v>
      </c>
      <c r="H660" s="88">
        <v>30248669</v>
      </c>
      <c r="I660" s="85">
        <v>0.7</v>
      </c>
    </row>
    <row r="661" spans="1:9" x14ac:dyDescent="0.25">
      <c r="A661" s="4">
        <v>660</v>
      </c>
      <c r="B661" s="5">
        <v>30256899</v>
      </c>
      <c r="C661" s="7">
        <v>20</v>
      </c>
      <c r="D661" s="6">
        <v>0</v>
      </c>
      <c r="E661" s="8">
        <v>0</v>
      </c>
      <c r="G661" s="87">
        <v>10023762</v>
      </c>
      <c r="H661" s="88">
        <v>30248728</v>
      </c>
      <c r="I661" s="85">
        <v>0.7</v>
      </c>
    </row>
    <row r="662" spans="1:9" x14ac:dyDescent="0.25">
      <c r="A662" s="4">
        <v>661</v>
      </c>
      <c r="B662" s="5">
        <v>30256899</v>
      </c>
      <c r="C662" s="7">
        <v>21</v>
      </c>
      <c r="D662" s="6">
        <v>0</v>
      </c>
      <c r="E662" s="8">
        <v>0</v>
      </c>
      <c r="G662" s="87">
        <v>10023762</v>
      </c>
      <c r="H662" s="88">
        <v>30248740</v>
      </c>
      <c r="I662" s="85">
        <v>0.7</v>
      </c>
    </row>
    <row r="663" spans="1:9" x14ac:dyDescent="0.25">
      <c r="A663" s="4">
        <v>662</v>
      </c>
      <c r="B663" s="5">
        <v>30256899</v>
      </c>
      <c r="C663" s="7">
        <v>22</v>
      </c>
      <c r="D663" s="6">
        <v>0</v>
      </c>
      <c r="E663" s="8">
        <v>0</v>
      </c>
      <c r="G663" s="87">
        <v>10023762</v>
      </c>
      <c r="H663" s="88">
        <v>30256349</v>
      </c>
      <c r="I663" s="85">
        <v>0.7</v>
      </c>
    </row>
    <row r="664" spans="1:9" x14ac:dyDescent="0.25">
      <c r="A664" s="4">
        <v>663</v>
      </c>
      <c r="B664" s="5">
        <v>30256899</v>
      </c>
      <c r="C664" s="7">
        <v>23</v>
      </c>
      <c r="D664" s="6">
        <v>0</v>
      </c>
      <c r="E664" s="8">
        <v>0</v>
      </c>
      <c r="G664" s="87">
        <v>10023762</v>
      </c>
      <c r="H664" s="88">
        <v>30256512</v>
      </c>
      <c r="I664" s="85">
        <v>0.7</v>
      </c>
    </row>
    <row r="665" spans="1:9" x14ac:dyDescent="0.25">
      <c r="A665" s="4">
        <v>664</v>
      </c>
      <c r="B665" s="5">
        <v>30256899</v>
      </c>
      <c r="C665" s="7">
        <v>24</v>
      </c>
      <c r="D665" s="6">
        <v>0</v>
      </c>
      <c r="E665" s="8">
        <v>0</v>
      </c>
      <c r="G665" s="87">
        <v>10023762</v>
      </c>
      <c r="H665" s="88">
        <v>30256730</v>
      </c>
      <c r="I665" s="85">
        <v>0.7</v>
      </c>
    </row>
    <row r="666" spans="1:9" x14ac:dyDescent="0.25">
      <c r="A666" s="4">
        <v>665</v>
      </c>
      <c r="B666" s="5">
        <v>30256899</v>
      </c>
      <c r="C666" s="7">
        <v>25</v>
      </c>
      <c r="D666" s="6">
        <v>0</v>
      </c>
      <c r="E666" s="8">
        <v>0</v>
      </c>
      <c r="G666" s="87">
        <v>10023762</v>
      </c>
      <c r="H666" s="88">
        <v>30256914</v>
      </c>
      <c r="I666" s="85">
        <v>0.7</v>
      </c>
    </row>
    <row r="667" spans="1:9" x14ac:dyDescent="0.25">
      <c r="A667" s="4">
        <v>666</v>
      </c>
      <c r="B667" s="5">
        <v>30256899</v>
      </c>
      <c r="C667" s="7">
        <v>26</v>
      </c>
      <c r="D667" s="6">
        <v>0</v>
      </c>
      <c r="E667" s="8">
        <v>0</v>
      </c>
      <c r="G667" s="87">
        <v>10023762</v>
      </c>
      <c r="H667" s="88">
        <v>30285163</v>
      </c>
      <c r="I667" s="85">
        <v>0.7</v>
      </c>
    </row>
    <row r="668" spans="1:9" x14ac:dyDescent="0.25">
      <c r="A668" s="4">
        <v>667</v>
      </c>
      <c r="B668" s="5">
        <v>30256899</v>
      </c>
      <c r="C668" s="7">
        <v>27</v>
      </c>
      <c r="D668" s="6">
        <v>0</v>
      </c>
      <c r="E668" s="8">
        <v>0</v>
      </c>
      <c r="G668" s="87">
        <v>10023762</v>
      </c>
      <c r="H668" s="88">
        <v>30293647</v>
      </c>
      <c r="I668" s="85">
        <v>0.7</v>
      </c>
    </row>
    <row r="669" spans="1:9" x14ac:dyDescent="0.25">
      <c r="A669" s="4">
        <v>668</v>
      </c>
      <c r="B669" s="5">
        <v>30256899</v>
      </c>
      <c r="C669" s="7">
        <v>28</v>
      </c>
      <c r="D669" s="6">
        <v>0</v>
      </c>
      <c r="E669" s="8">
        <v>0</v>
      </c>
      <c r="G669" s="87">
        <v>10023762</v>
      </c>
      <c r="H669" s="88">
        <v>30297881</v>
      </c>
      <c r="I669" s="85">
        <v>0.7</v>
      </c>
    </row>
    <row r="670" spans="1:9" x14ac:dyDescent="0.25">
      <c r="A670" s="4">
        <v>669</v>
      </c>
      <c r="B670" s="5">
        <v>30256899</v>
      </c>
      <c r="C670" s="7">
        <v>29</v>
      </c>
      <c r="D670" s="6">
        <v>0</v>
      </c>
      <c r="E670" s="8">
        <v>0</v>
      </c>
      <c r="G670" s="87">
        <v>10023762</v>
      </c>
      <c r="H670" s="88">
        <v>30313323</v>
      </c>
      <c r="I670" s="85">
        <v>0.7</v>
      </c>
    </row>
    <row r="671" spans="1:9" x14ac:dyDescent="0.25">
      <c r="A671" s="4">
        <v>670</v>
      </c>
      <c r="B671" s="5">
        <v>30256899</v>
      </c>
      <c r="C671" s="7">
        <v>30</v>
      </c>
      <c r="D671" s="6">
        <v>0</v>
      </c>
      <c r="E671" s="8">
        <v>0</v>
      </c>
      <c r="G671" s="87">
        <v>10023762</v>
      </c>
      <c r="H671" s="88">
        <v>30391576</v>
      </c>
      <c r="I671" s="85">
        <v>0.7</v>
      </c>
    </row>
    <row r="672" spans="1:9" x14ac:dyDescent="0.25">
      <c r="A672" s="4">
        <v>671</v>
      </c>
      <c r="B672" s="5">
        <v>30256899</v>
      </c>
      <c r="C672" s="7">
        <v>31</v>
      </c>
      <c r="D672" s="6">
        <v>7500</v>
      </c>
      <c r="E672" s="8">
        <v>3</v>
      </c>
      <c r="G672" s="87">
        <v>10023768</v>
      </c>
      <c r="H672" s="88">
        <v>30103786</v>
      </c>
      <c r="I672" s="85">
        <v>0.76909090909090905</v>
      </c>
    </row>
    <row r="673" spans="1:9" x14ac:dyDescent="0.25">
      <c r="A673" s="4">
        <v>672</v>
      </c>
      <c r="B673" s="5">
        <v>30256899</v>
      </c>
      <c r="C673" s="7">
        <v>32</v>
      </c>
      <c r="D673" s="6">
        <v>0</v>
      </c>
      <c r="E673" s="8">
        <v>0</v>
      </c>
      <c r="G673" s="87">
        <v>10023768</v>
      </c>
      <c r="H673" s="88">
        <v>30248669</v>
      </c>
      <c r="I673" s="85">
        <v>0.76909090909090905</v>
      </c>
    </row>
    <row r="674" spans="1:9" x14ac:dyDescent="0.25">
      <c r="A674" s="4">
        <v>673</v>
      </c>
      <c r="B674" s="5">
        <v>30256899</v>
      </c>
      <c r="C674" s="7">
        <v>33</v>
      </c>
      <c r="D674" s="6">
        <v>0</v>
      </c>
      <c r="E674" s="8">
        <v>0</v>
      </c>
      <c r="G674" s="87">
        <v>10023768</v>
      </c>
      <c r="H674" s="88">
        <v>30248728</v>
      </c>
      <c r="I674" s="85">
        <v>0.76909090909090905</v>
      </c>
    </row>
    <row r="675" spans="1:9" x14ac:dyDescent="0.25">
      <c r="A675" s="4">
        <v>674</v>
      </c>
      <c r="B675" s="5">
        <v>30256899</v>
      </c>
      <c r="C675" s="7">
        <v>34</v>
      </c>
      <c r="D675" s="6">
        <v>0</v>
      </c>
      <c r="E675" s="8">
        <v>0</v>
      </c>
      <c r="G675" s="87">
        <v>10023768</v>
      </c>
      <c r="H675" s="88">
        <v>30248740</v>
      </c>
      <c r="I675" s="85">
        <v>0.76909090909090905</v>
      </c>
    </row>
    <row r="676" spans="1:9" x14ac:dyDescent="0.25">
      <c r="A676" s="4">
        <v>675</v>
      </c>
      <c r="B676" s="5">
        <v>30256899</v>
      </c>
      <c r="C676" s="7">
        <v>35</v>
      </c>
      <c r="D676" s="6">
        <v>0</v>
      </c>
      <c r="E676" s="8">
        <v>0</v>
      </c>
      <c r="G676" s="87">
        <v>10023768</v>
      </c>
      <c r="H676" s="88">
        <v>30256349</v>
      </c>
      <c r="I676" s="85">
        <v>0.76909090909090905</v>
      </c>
    </row>
    <row r="677" spans="1:9" x14ac:dyDescent="0.25">
      <c r="A677" s="4">
        <v>676</v>
      </c>
      <c r="B677" s="5">
        <v>30256899</v>
      </c>
      <c r="C677" s="7">
        <v>36</v>
      </c>
      <c r="D677" s="6">
        <v>0</v>
      </c>
      <c r="E677" s="8">
        <v>0</v>
      </c>
      <c r="G677" s="87">
        <v>10023768</v>
      </c>
      <c r="H677" s="88">
        <v>30256512</v>
      </c>
      <c r="I677" s="85">
        <v>0.76909090909090905</v>
      </c>
    </row>
    <row r="678" spans="1:9" x14ac:dyDescent="0.25">
      <c r="A678" s="4">
        <v>677</v>
      </c>
      <c r="B678" s="5">
        <v>30256899</v>
      </c>
      <c r="C678" s="7">
        <v>37</v>
      </c>
      <c r="D678" s="6">
        <v>0</v>
      </c>
      <c r="E678" s="8">
        <v>0</v>
      </c>
      <c r="G678" s="87">
        <v>10023768</v>
      </c>
      <c r="H678" s="88">
        <v>30256730</v>
      </c>
      <c r="I678" s="85">
        <v>0.76909090909090905</v>
      </c>
    </row>
    <row r="679" spans="1:9" x14ac:dyDescent="0.25">
      <c r="A679" s="4">
        <v>678</v>
      </c>
      <c r="B679" s="5">
        <v>30256899</v>
      </c>
      <c r="C679" s="7">
        <v>38</v>
      </c>
      <c r="D679" s="6">
        <v>7500</v>
      </c>
      <c r="E679" s="8">
        <v>5</v>
      </c>
      <c r="G679" s="87">
        <v>10023768</v>
      </c>
      <c r="H679" s="88">
        <v>30256914</v>
      </c>
      <c r="I679" s="85">
        <v>0.76909090909090905</v>
      </c>
    </row>
    <row r="680" spans="1:9" x14ac:dyDescent="0.25">
      <c r="A680" s="4">
        <v>679</v>
      </c>
      <c r="B680" s="5">
        <v>30256899</v>
      </c>
      <c r="C680" s="7">
        <v>39</v>
      </c>
      <c r="D680" s="6">
        <v>0</v>
      </c>
      <c r="E680" s="8">
        <v>0</v>
      </c>
      <c r="G680" s="87">
        <v>10023768</v>
      </c>
      <c r="H680" s="88">
        <v>30285163</v>
      </c>
      <c r="I680" s="85">
        <v>0.76909090909090905</v>
      </c>
    </row>
    <row r="681" spans="1:9" x14ac:dyDescent="0.25">
      <c r="A681" s="4">
        <v>680</v>
      </c>
      <c r="B681" s="5">
        <v>30256899</v>
      </c>
      <c r="C681" s="7">
        <v>40</v>
      </c>
      <c r="D681" s="6">
        <v>0</v>
      </c>
      <c r="E681" s="8">
        <v>0</v>
      </c>
      <c r="G681" s="87">
        <v>10023768</v>
      </c>
      <c r="H681" s="88">
        <v>30293647</v>
      </c>
      <c r="I681" s="85">
        <v>0.76909090909090905</v>
      </c>
    </row>
    <row r="682" spans="1:9" x14ac:dyDescent="0.25">
      <c r="A682" s="4">
        <v>681</v>
      </c>
      <c r="B682" s="5">
        <v>30256914</v>
      </c>
      <c r="C682" s="7">
        <v>1</v>
      </c>
      <c r="D682" s="6">
        <v>0</v>
      </c>
      <c r="E682" s="8">
        <v>0</v>
      </c>
      <c r="G682" s="87">
        <v>10023768</v>
      </c>
      <c r="H682" s="88">
        <v>30297881</v>
      </c>
      <c r="I682" s="85">
        <v>0.76909090909090905</v>
      </c>
    </row>
    <row r="683" spans="1:9" x14ac:dyDescent="0.25">
      <c r="A683" s="4">
        <v>682</v>
      </c>
      <c r="B683" s="5">
        <v>30256914</v>
      </c>
      <c r="C683" s="7">
        <v>2</v>
      </c>
      <c r="D683" s="6">
        <v>0</v>
      </c>
      <c r="E683" s="8">
        <v>0</v>
      </c>
      <c r="G683" s="87">
        <v>10023768</v>
      </c>
      <c r="H683" s="88">
        <v>30313323</v>
      </c>
      <c r="I683" s="85">
        <v>0.76909090909090905</v>
      </c>
    </row>
    <row r="684" spans="1:9" x14ac:dyDescent="0.25">
      <c r="A684" s="4">
        <v>683</v>
      </c>
      <c r="B684" s="5">
        <v>30256914</v>
      </c>
      <c r="C684" s="7">
        <v>3</v>
      </c>
      <c r="D684" s="6">
        <v>0</v>
      </c>
      <c r="E684" s="8">
        <v>0</v>
      </c>
      <c r="G684" s="87">
        <v>10023768</v>
      </c>
      <c r="H684" s="88">
        <v>30391576</v>
      </c>
      <c r="I684" s="85">
        <v>0.76909090909090905</v>
      </c>
    </row>
    <row r="685" spans="1:9" x14ac:dyDescent="0.25">
      <c r="A685" s="4">
        <v>684</v>
      </c>
      <c r="B685" s="5">
        <v>30256914</v>
      </c>
      <c r="C685" s="7">
        <v>4</v>
      </c>
      <c r="D685" s="6">
        <v>0</v>
      </c>
      <c r="E685" s="8">
        <v>0</v>
      </c>
      <c r="G685" s="87">
        <v>10023778</v>
      </c>
      <c r="H685" s="88">
        <v>30103786</v>
      </c>
      <c r="I685" s="85">
        <v>0.5</v>
      </c>
    </row>
    <row r="686" spans="1:9" x14ac:dyDescent="0.25">
      <c r="A686" s="4">
        <v>685</v>
      </c>
      <c r="B686" s="5">
        <v>30256914</v>
      </c>
      <c r="C686" s="7">
        <v>5</v>
      </c>
      <c r="D686" s="6">
        <v>0</v>
      </c>
      <c r="E686" s="8">
        <v>0</v>
      </c>
      <c r="G686" s="87">
        <v>10023778</v>
      </c>
      <c r="H686" s="88">
        <v>30248669</v>
      </c>
      <c r="I686" s="85">
        <v>0.5</v>
      </c>
    </row>
    <row r="687" spans="1:9" x14ac:dyDescent="0.25">
      <c r="A687" s="4">
        <v>686</v>
      </c>
      <c r="B687" s="5">
        <v>30256914</v>
      </c>
      <c r="C687" s="7">
        <v>6</v>
      </c>
      <c r="D687" s="6">
        <v>0</v>
      </c>
      <c r="E687" s="8">
        <v>0</v>
      </c>
      <c r="G687" s="87">
        <v>10023778</v>
      </c>
      <c r="H687" s="88">
        <v>30248728</v>
      </c>
      <c r="I687" s="85">
        <v>0.5</v>
      </c>
    </row>
    <row r="688" spans="1:9" x14ac:dyDescent="0.25">
      <c r="A688" s="4">
        <v>687</v>
      </c>
      <c r="B688" s="5">
        <v>30256914</v>
      </c>
      <c r="C688" s="7">
        <v>7</v>
      </c>
      <c r="D688" s="6">
        <v>0</v>
      </c>
      <c r="E688" s="8">
        <v>0</v>
      </c>
      <c r="G688" s="87">
        <v>10023778</v>
      </c>
      <c r="H688" s="88">
        <v>30248740</v>
      </c>
      <c r="I688" s="85">
        <v>0.5</v>
      </c>
    </row>
    <row r="689" spans="1:9" x14ac:dyDescent="0.25">
      <c r="A689" s="4">
        <v>688</v>
      </c>
      <c r="B689" s="5">
        <v>30256914</v>
      </c>
      <c r="C689" s="7">
        <v>8</v>
      </c>
      <c r="D689" s="6">
        <v>0</v>
      </c>
      <c r="E689" s="8">
        <v>0</v>
      </c>
      <c r="G689" s="87">
        <v>10023778</v>
      </c>
      <c r="H689" s="88">
        <v>30256349</v>
      </c>
      <c r="I689" s="85">
        <v>0.5</v>
      </c>
    </row>
    <row r="690" spans="1:9" x14ac:dyDescent="0.25">
      <c r="A690" s="4">
        <v>689</v>
      </c>
      <c r="B690" s="5">
        <v>30256914</v>
      </c>
      <c r="C690" s="7">
        <v>9</v>
      </c>
      <c r="D690" s="6">
        <v>0</v>
      </c>
      <c r="E690" s="8">
        <v>0</v>
      </c>
      <c r="G690" s="87">
        <v>10023778</v>
      </c>
      <c r="H690" s="88">
        <v>30256512</v>
      </c>
      <c r="I690" s="85">
        <v>0.5</v>
      </c>
    </row>
    <row r="691" spans="1:9" x14ac:dyDescent="0.25">
      <c r="A691" s="4">
        <v>690</v>
      </c>
      <c r="B691" s="5">
        <v>30256914</v>
      </c>
      <c r="C691" s="7">
        <v>10</v>
      </c>
      <c r="D691" s="6">
        <v>0</v>
      </c>
      <c r="E691" s="8">
        <v>0</v>
      </c>
      <c r="G691" s="87">
        <v>10023778</v>
      </c>
      <c r="H691" s="88">
        <v>30256730</v>
      </c>
      <c r="I691" s="85">
        <v>0.5</v>
      </c>
    </row>
    <row r="692" spans="1:9" x14ac:dyDescent="0.25">
      <c r="A692" s="4">
        <v>691</v>
      </c>
      <c r="B692" s="5">
        <v>30256914</v>
      </c>
      <c r="C692" s="7">
        <v>11</v>
      </c>
      <c r="D692" s="6">
        <v>0</v>
      </c>
      <c r="E692" s="8">
        <v>0</v>
      </c>
      <c r="G692" s="87">
        <v>10023778</v>
      </c>
      <c r="H692" s="88">
        <v>30256914</v>
      </c>
      <c r="I692" s="85">
        <v>0.5</v>
      </c>
    </row>
    <row r="693" spans="1:9" x14ac:dyDescent="0.25">
      <c r="A693" s="4">
        <v>692</v>
      </c>
      <c r="B693" s="5">
        <v>30256914</v>
      </c>
      <c r="C693" s="7">
        <v>12</v>
      </c>
      <c r="D693" s="6">
        <v>0</v>
      </c>
      <c r="E693" s="8">
        <v>0</v>
      </c>
      <c r="G693" s="87">
        <v>10023778</v>
      </c>
      <c r="H693" s="88">
        <v>30285163</v>
      </c>
      <c r="I693" s="85">
        <v>0.5</v>
      </c>
    </row>
    <row r="694" spans="1:9" x14ac:dyDescent="0.25">
      <c r="A694" s="4">
        <v>693</v>
      </c>
      <c r="B694" s="5">
        <v>30256914</v>
      </c>
      <c r="C694" s="7">
        <v>13</v>
      </c>
      <c r="D694" s="6">
        <v>0</v>
      </c>
      <c r="E694" s="8">
        <v>0</v>
      </c>
      <c r="G694" s="87">
        <v>10023778</v>
      </c>
      <c r="H694" s="88">
        <v>30293647</v>
      </c>
      <c r="I694" s="85">
        <v>0.5</v>
      </c>
    </row>
    <row r="695" spans="1:9" x14ac:dyDescent="0.25">
      <c r="A695" s="4">
        <v>694</v>
      </c>
      <c r="B695" s="5">
        <v>30256914</v>
      </c>
      <c r="C695" s="7">
        <v>14</v>
      </c>
      <c r="D695" s="6">
        <v>0</v>
      </c>
      <c r="E695" s="8">
        <v>0</v>
      </c>
      <c r="G695" s="87">
        <v>10023778</v>
      </c>
      <c r="H695" s="88">
        <v>30297881</v>
      </c>
      <c r="I695" s="85">
        <v>0.5</v>
      </c>
    </row>
    <row r="696" spans="1:9" x14ac:dyDescent="0.25">
      <c r="A696" s="4">
        <v>695</v>
      </c>
      <c r="B696" s="5">
        <v>30256914</v>
      </c>
      <c r="C696" s="7">
        <v>15</v>
      </c>
      <c r="D696" s="6">
        <v>0</v>
      </c>
      <c r="E696" s="8">
        <v>0</v>
      </c>
      <c r="G696" s="87">
        <v>10023778</v>
      </c>
      <c r="H696" s="88">
        <v>30313323</v>
      </c>
      <c r="I696" s="85">
        <v>0.5</v>
      </c>
    </row>
    <row r="697" spans="1:9" x14ac:dyDescent="0.25">
      <c r="A697" s="4">
        <v>696</v>
      </c>
      <c r="B697" s="5">
        <v>30256914</v>
      </c>
      <c r="C697" s="7">
        <v>16</v>
      </c>
      <c r="D697" s="6">
        <v>0</v>
      </c>
      <c r="E697" s="8">
        <v>0</v>
      </c>
      <c r="G697" s="87">
        <v>10023778</v>
      </c>
      <c r="H697" s="88">
        <v>30391576</v>
      </c>
      <c r="I697" s="85">
        <v>0.5</v>
      </c>
    </row>
    <row r="698" spans="1:9" x14ac:dyDescent="0.25">
      <c r="A698" s="4">
        <v>697</v>
      </c>
      <c r="B698" s="5">
        <v>30256914</v>
      </c>
      <c r="C698" s="7">
        <v>17</v>
      </c>
      <c r="D698" s="6">
        <v>0</v>
      </c>
      <c r="E698" s="8">
        <v>0</v>
      </c>
      <c r="G698" s="87">
        <v>10023794</v>
      </c>
      <c r="H698" s="88">
        <v>30103786</v>
      </c>
      <c r="I698" s="85">
        <v>0.95</v>
      </c>
    </row>
    <row r="699" spans="1:9" x14ac:dyDescent="0.25">
      <c r="A699" s="4">
        <v>698</v>
      </c>
      <c r="B699" s="5">
        <v>30256914</v>
      </c>
      <c r="C699" s="7">
        <v>18</v>
      </c>
      <c r="D699" s="6">
        <v>0</v>
      </c>
      <c r="E699" s="8">
        <v>0</v>
      </c>
      <c r="G699" s="87">
        <v>10023794</v>
      </c>
      <c r="H699" s="88">
        <v>30248669</v>
      </c>
      <c r="I699" s="85">
        <v>0.95</v>
      </c>
    </row>
    <row r="700" spans="1:9" x14ac:dyDescent="0.25">
      <c r="A700" s="4">
        <v>699</v>
      </c>
      <c r="B700" s="5">
        <v>30256914</v>
      </c>
      <c r="C700" s="7">
        <v>19</v>
      </c>
      <c r="D700" s="6">
        <v>28100</v>
      </c>
      <c r="E700" s="8">
        <v>3</v>
      </c>
      <c r="G700" s="87">
        <v>10023794</v>
      </c>
      <c r="H700" s="88">
        <v>30248728</v>
      </c>
      <c r="I700" s="85">
        <v>0.95</v>
      </c>
    </row>
    <row r="701" spans="1:9" x14ac:dyDescent="0.25">
      <c r="A701" s="4">
        <v>700</v>
      </c>
      <c r="B701" s="5">
        <v>30256914</v>
      </c>
      <c r="C701" s="7">
        <v>20</v>
      </c>
      <c r="D701" s="6">
        <v>0</v>
      </c>
      <c r="E701" s="8">
        <v>0</v>
      </c>
      <c r="G701" s="87">
        <v>10023794</v>
      </c>
      <c r="H701" s="88">
        <v>30248740</v>
      </c>
      <c r="I701" s="85">
        <v>0.95</v>
      </c>
    </row>
    <row r="702" spans="1:9" x14ac:dyDescent="0.25">
      <c r="A702" s="4">
        <v>701</v>
      </c>
      <c r="B702" s="5">
        <v>30256914</v>
      </c>
      <c r="C702" s="7">
        <v>21</v>
      </c>
      <c r="D702" s="6">
        <v>0</v>
      </c>
      <c r="E702" s="8">
        <v>0</v>
      </c>
      <c r="G702" s="87">
        <v>10023794</v>
      </c>
      <c r="H702" s="88">
        <v>30256349</v>
      </c>
      <c r="I702" s="85">
        <v>0.95</v>
      </c>
    </row>
    <row r="703" spans="1:9" x14ac:dyDescent="0.25">
      <c r="A703" s="4">
        <v>702</v>
      </c>
      <c r="B703" s="5">
        <v>30256914</v>
      </c>
      <c r="C703" s="7">
        <v>22</v>
      </c>
      <c r="D703" s="6">
        <v>0</v>
      </c>
      <c r="E703" s="8">
        <v>0</v>
      </c>
      <c r="G703" s="87">
        <v>10023794</v>
      </c>
      <c r="H703" s="88">
        <v>30256512</v>
      </c>
      <c r="I703" s="85">
        <v>0.95</v>
      </c>
    </row>
    <row r="704" spans="1:9" x14ac:dyDescent="0.25">
      <c r="A704" s="4">
        <v>703</v>
      </c>
      <c r="B704" s="5">
        <v>30256914</v>
      </c>
      <c r="C704" s="7">
        <v>23</v>
      </c>
      <c r="D704" s="6">
        <v>0</v>
      </c>
      <c r="E704" s="8">
        <v>0</v>
      </c>
      <c r="G704" s="87">
        <v>10023794</v>
      </c>
      <c r="H704" s="88">
        <v>30256730</v>
      </c>
      <c r="I704" s="85">
        <v>0.95</v>
      </c>
    </row>
    <row r="705" spans="1:9" x14ac:dyDescent="0.25">
      <c r="A705" s="4">
        <v>704</v>
      </c>
      <c r="B705" s="5">
        <v>30256914</v>
      </c>
      <c r="C705" s="7">
        <v>24</v>
      </c>
      <c r="D705" s="6">
        <v>0</v>
      </c>
      <c r="E705" s="8">
        <v>0</v>
      </c>
      <c r="G705" s="87">
        <v>10023794</v>
      </c>
      <c r="H705" s="88">
        <v>30256914</v>
      </c>
      <c r="I705" s="85">
        <v>0.95</v>
      </c>
    </row>
    <row r="706" spans="1:9" x14ac:dyDescent="0.25">
      <c r="A706" s="4">
        <v>705</v>
      </c>
      <c r="B706" s="5">
        <v>30256914</v>
      </c>
      <c r="C706" s="7">
        <v>25</v>
      </c>
      <c r="D706" s="6">
        <v>0</v>
      </c>
      <c r="E706" s="8">
        <v>0</v>
      </c>
      <c r="G706" s="87">
        <v>10023794</v>
      </c>
      <c r="H706" s="88">
        <v>30285163</v>
      </c>
      <c r="I706" s="85">
        <v>0.95</v>
      </c>
    </row>
    <row r="707" spans="1:9" x14ac:dyDescent="0.25">
      <c r="A707" s="4">
        <v>706</v>
      </c>
      <c r="B707" s="5">
        <v>30256914</v>
      </c>
      <c r="C707" s="7">
        <v>26</v>
      </c>
      <c r="D707" s="6">
        <v>0</v>
      </c>
      <c r="E707" s="8">
        <v>0</v>
      </c>
      <c r="G707" s="87">
        <v>10023794</v>
      </c>
      <c r="H707" s="88">
        <v>30290703</v>
      </c>
      <c r="I707" s="85">
        <v>0.75</v>
      </c>
    </row>
    <row r="708" spans="1:9" x14ac:dyDescent="0.25">
      <c r="A708" s="4">
        <v>707</v>
      </c>
      <c r="B708" s="5">
        <v>30256914</v>
      </c>
      <c r="C708" s="7">
        <v>27</v>
      </c>
      <c r="D708" s="6">
        <v>0</v>
      </c>
      <c r="E708" s="8">
        <v>0</v>
      </c>
      <c r="G708" s="87">
        <v>10023794</v>
      </c>
      <c r="H708" s="88">
        <v>30293647</v>
      </c>
      <c r="I708" s="85">
        <v>0.95</v>
      </c>
    </row>
    <row r="709" spans="1:9" x14ac:dyDescent="0.25">
      <c r="A709" s="4">
        <v>708</v>
      </c>
      <c r="B709" s="5">
        <v>30256914</v>
      </c>
      <c r="C709" s="7">
        <v>28</v>
      </c>
      <c r="D709" s="6">
        <v>0</v>
      </c>
      <c r="E709" s="8">
        <v>0</v>
      </c>
      <c r="G709" s="87">
        <v>10023794</v>
      </c>
      <c r="H709" s="88">
        <v>30297881</v>
      </c>
      <c r="I709" s="85">
        <v>0.95</v>
      </c>
    </row>
    <row r="710" spans="1:9" x14ac:dyDescent="0.25">
      <c r="A710" s="4">
        <v>709</v>
      </c>
      <c r="B710" s="5">
        <v>30256914</v>
      </c>
      <c r="C710" s="7">
        <v>29</v>
      </c>
      <c r="D710" s="6">
        <v>0</v>
      </c>
      <c r="E710" s="8">
        <v>0</v>
      </c>
      <c r="G710" s="87">
        <v>10023794</v>
      </c>
      <c r="H710" s="88">
        <v>30313323</v>
      </c>
      <c r="I710" s="85">
        <v>0.95</v>
      </c>
    </row>
    <row r="711" spans="1:9" x14ac:dyDescent="0.25">
      <c r="A711" s="4">
        <v>710</v>
      </c>
      <c r="B711" s="5">
        <v>30256914</v>
      </c>
      <c r="C711" s="7">
        <v>30</v>
      </c>
      <c r="D711" s="6">
        <v>0</v>
      </c>
      <c r="E711" s="8">
        <v>0</v>
      </c>
      <c r="G711" s="87">
        <v>10023794</v>
      </c>
      <c r="H711" s="88">
        <v>30334353</v>
      </c>
      <c r="I711" s="85">
        <v>0.75</v>
      </c>
    </row>
    <row r="712" spans="1:9" x14ac:dyDescent="0.25">
      <c r="A712" s="4">
        <v>711</v>
      </c>
      <c r="B712" s="5">
        <v>30256914</v>
      </c>
      <c r="C712" s="7">
        <v>31</v>
      </c>
      <c r="D712" s="6">
        <v>0</v>
      </c>
      <c r="E712" s="8">
        <v>0</v>
      </c>
      <c r="G712" s="87">
        <v>10023794</v>
      </c>
      <c r="H712" s="88">
        <v>30391576</v>
      </c>
      <c r="I712" s="85">
        <v>0.95</v>
      </c>
    </row>
    <row r="713" spans="1:9" x14ac:dyDescent="0.25">
      <c r="A713" s="4">
        <v>712</v>
      </c>
      <c r="B713" s="5">
        <v>30256914</v>
      </c>
      <c r="C713" s="7">
        <v>32</v>
      </c>
      <c r="D713" s="6">
        <v>0</v>
      </c>
      <c r="E713" s="8">
        <v>0</v>
      </c>
      <c r="G713" s="87">
        <v>10023805</v>
      </c>
      <c r="H713" s="88">
        <v>30103786</v>
      </c>
      <c r="I713" s="85">
        <v>0.6</v>
      </c>
    </row>
    <row r="714" spans="1:9" x14ac:dyDescent="0.25">
      <c r="A714" s="4">
        <v>713</v>
      </c>
      <c r="B714" s="5">
        <v>30256914</v>
      </c>
      <c r="C714" s="7">
        <v>33</v>
      </c>
      <c r="D714" s="6">
        <v>0</v>
      </c>
      <c r="E714" s="8">
        <v>0</v>
      </c>
      <c r="G714" s="87">
        <v>10023805</v>
      </c>
      <c r="H714" s="88">
        <v>30248669</v>
      </c>
      <c r="I714" s="85">
        <v>0.6</v>
      </c>
    </row>
    <row r="715" spans="1:9" x14ac:dyDescent="0.25">
      <c r="A715" s="4">
        <v>714</v>
      </c>
      <c r="B715" s="5">
        <v>30256914</v>
      </c>
      <c r="C715" s="7">
        <v>34</v>
      </c>
      <c r="D715" s="6">
        <v>0</v>
      </c>
      <c r="E715" s="8">
        <v>0</v>
      </c>
      <c r="G715" s="87">
        <v>10023805</v>
      </c>
      <c r="H715" s="88">
        <v>30248728</v>
      </c>
      <c r="I715" s="85">
        <v>0.6</v>
      </c>
    </row>
    <row r="716" spans="1:9" x14ac:dyDescent="0.25">
      <c r="A716" s="4">
        <v>715</v>
      </c>
      <c r="B716" s="5">
        <v>30256914</v>
      </c>
      <c r="C716" s="7">
        <v>35</v>
      </c>
      <c r="D716" s="6">
        <v>0</v>
      </c>
      <c r="E716" s="8">
        <v>0</v>
      </c>
      <c r="G716" s="87">
        <v>10023805</v>
      </c>
      <c r="H716" s="88">
        <v>30248740</v>
      </c>
      <c r="I716" s="85">
        <v>0.6</v>
      </c>
    </row>
    <row r="717" spans="1:9" x14ac:dyDescent="0.25">
      <c r="A717" s="4">
        <v>716</v>
      </c>
      <c r="B717" s="5">
        <v>30256914</v>
      </c>
      <c r="C717" s="7">
        <v>36</v>
      </c>
      <c r="D717" s="6">
        <v>0</v>
      </c>
      <c r="E717" s="8">
        <v>0</v>
      </c>
      <c r="G717" s="87">
        <v>10023805</v>
      </c>
      <c r="H717" s="88">
        <v>30256349</v>
      </c>
      <c r="I717" s="85">
        <v>0.6</v>
      </c>
    </row>
    <row r="718" spans="1:9" x14ac:dyDescent="0.25">
      <c r="A718" s="4">
        <v>717</v>
      </c>
      <c r="B718" s="5">
        <v>30256914</v>
      </c>
      <c r="C718" s="7">
        <v>37</v>
      </c>
      <c r="D718" s="6">
        <v>0</v>
      </c>
      <c r="E718" s="8">
        <v>0</v>
      </c>
      <c r="G718" s="87">
        <v>10023805</v>
      </c>
      <c r="H718" s="88">
        <v>30256512</v>
      </c>
      <c r="I718" s="85">
        <v>0.6</v>
      </c>
    </row>
    <row r="719" spans="1:9" x14ac:dyDescent="0.25">
      <c r="A719" s="4">
        <v>718</v>
      </c>
      <c r="B719" s="5">
        <v>30256914</v>
      </c>
      <c r="C719" s="7">
        <v>38</v>
      </c>
      <c r="D719" s="6">
        <v>0</v>
      </c>
      <c r="E719" s="8">
        <v>0</v>
      </c>
      <c r="G719" s="87">
        <v>10023805</v>
      </c>
      <c r="H719" s="88">
        <v>30256730</v>
      </c>
      <c r="I719" s="85">
        <v>0.6</v>
      </c>
    </row>
    <row r="720" spans="1:9" x14ac:dyDescent="0.25">
      <c r="A720" s="4">
        <v>719</v>
      </c>
      <c r="B720" s="5">
        <v>30256914</v>
      </c>
      <c r="C720" s="7">
        <v>39</v>
      </c>
      <c r="D720" s="6">
        <v>0</v>
      </c>
      <c r="E720" s="8">
        <v>0</v>
      </c>
      <c r="G720" s="87">
        <v>10023805</v>
      </c>
      <c r="H720" s="88">
        <v>30256914</v>
      </c>
      <c r="I720" s="85">
        <v>0.6</v>
      </c>
    </row>
    <row r="721" spans="1:9" x14ac:dyDescent="0.25">
      <c r="A721" s="4">
        <v>720</v>
      </c>
      <c r="B721" s="5">
        <v>30256914</v>
      </c>
      <c r="C721" s="7">
        <v>40</v>
      </c>
      <c r="D721" s="6">
        <v>0</v>
      </c>
      <c r="E721" s="8">
        <v>0</v>
      </c>
      <c r="G721" s="87">
        <v>10023805</v>
      </c>
      <c r="H721" s="88">
        <v>30285163</v>
      </c>
      <c r="I721" s="85">
        <v>0.6</v>
      </c>
    </row>
    <row r="722" spans="1:9" x14ac:dyDescent="0.25">
      <c r="A722" s="4">
        <v>721</v>
      </c>
      <c r="B722" s="5">
        <v>30256958</v>
      </c>
      <c r="C722" s="7">
        <v>1</v>
      </c>
      <c r="D722" s="6">
        <v>0</v>
      </c>
      <c r="E722" s="8">
        <v>0</v>
      </c>
      <c r="G722" s="87">
        <v>10023805</v>
      </c>
      <c r="H722" s="88">
        <v>30293647</v>
      </c>
      <c r="I722" s="85">
        <v>0.6</v>
      </c>
    </row>
    <row r="723" spans="1:9" x14ac:dyDescent="0.25">
      <c r="A723" s="4">
        <v>722</v>
      </c>
      <c r="B723" s="5">
        <v>30256958</v>
      </c>
      <c r="C723" s="7">
        <v>2</v>
      </c>
      <c r="D723" s="6">
        <v>0</v>
      </c>
      <c r="E723" s="8">
        <v>0</v>
      </c>
      <c r="G723" s="87">
        <v>10023805</v>
      </c>
      <c r="H723" s="88">
        <v>30297881</v>
      </c>
      <c r="I723" s="85">
        <v>0.6</v>
      </c>
    </row>
    <row r="724" spans="1:9" x14ac:dyDescent="0.25">
      <c r="A724" s="4">
        <v>723</v>
      </c>
      <c r="B724" s="5">
        <v>30256958</v>
      </c>
      <c r="C724" s="7">
        <v>3</v>
      </c>
      <c r="D724" s="6">
        <v>0</v>
      </c>
      <c r="E724" s="8">
        <v>0</v>
      </c>
      <c r="G724" s="87">
        <v>10023805</v>
      </c>
      <c r="H724" s="88">
        <v>30313323</v>
      </c>
      <c r="I724" s="85">
        <v>0.6</v>
      </c>
    </row>
    <row r="725" spans="1:9" x14ac:dyDescent="0.25">
      <c r="A725" s="4">
        <v>724</v>
      </c>
      <c r="B725" s="5">
        <v>30256958</v>
      </c>
      <c r="C725" s="7">
        <v>4</v>
      </c>
      <c r="D725" s="6">
        <v>0</v>
      </c>
      <c r="E725" s="8">
        <v>0</v>
      </c>
      <c r="G725" s="87">
        <v>10023805</v>
      </c>
      <c r="H725" s="88">
        <v>30391576</v>
      </c>
      <c r="I725" s="85">
        <v>0.6</v>
      </c>
    </row>
    <row r="726" spans="1:9" x14ac:dyDescent="0.25">
      <c r="A726" s="4">
        <v>725</v>
      </c>
      <c r="B726" s="5">
        <v>30256958</v>
      </c>
      <c r="C726" s="7">
        <v>5</v>
      </c>
      <c r="D726" s="6">
        <v>0</v>
      </c>
      <c r="E726" s="8">
        <v>0</v>
      </c>
      <c r="G726" s="87">
        <v>10023806</v>
      </c>
      <c r="H726" s="88">
        <v>30103786</v>
      </c>
      <c r="I726" s="85">
        <v>0.81818181818181812</v>
      </c>
    </row>
    <row r="727" spans="1:9" x14ac:dyDescent="0.25">
      <c r="A727" s="4">
        <v>726</v>
      </c>
      <c r="B727" s="5">
        <v>30256958</v>
      </c>
      <c r="C727" s="7">
        <v>6</v>
      </c>
      <c r="D727" s="6">
        <v>0</v>
      </c>
      <c r="E727" s="8">
        <v>0</v>
      </c>
      <c r="G727" s="87">
        <v>10023806</v>
      </c>
      <c r="H727" s="88">
        <v>30248669</v>
      </c>
      <c r="I727" s="85">
        <v>0.81818181818181812</v>
      </c>
    </row>
    <row r="728" spans="1:9" x14ac:dyDescent="0.25">
      <c r="A728" s="4">
        <v>727</v>
      </c>
      <c r="B728" s="5">
        <v>30256958</v>
      </c>
      <c r="C728" s="7">
        <v>7</v>
      </c>
      <c r="D728" s="6">
        <v>0</v>
      </c>
      <c r="E728" s="8">
        <v>0</v>
      </c>
      <c r="G728" s="87">
        <v>10023806</v>
      </c>
      <c r="H728" s="88">
        <v>30248728</v>
      </c>
      <c r="I728" s="85">
        <v>0.81818181818181812</v>
      </c>
    </row>
    <row r="729" spans="1:9" x14ac:dyDescent="0.25">
      <c r="A729" s="4">
        <v>728</v>
      </c>
      <c r="B729" s="5">
        <v>30256958</v>
      </c>
      <c r="C729" s="7">
        <v>8</v>
      </c>
      <c r="D729" s="6">
        <v>0</v>
      </c>
      <c r="E729" s="8">
        <v>0</v>
      </c>
      <c r="G729" s="87">
        <v>10023806</v>
      </c>
      <c r="H729" s="88">
        <v>30248740</v>
      </c>
      <c r="I729" s="85">
        <v>0.81818181818181812</v>
      </c>
    </row>
    <row r="730" spans="1:9" x14ac:dyDescent="0.25">
      <c r="A730" s="4">
        <v>729</v>
      </c>
      <c r="B730" s="5">
        <v>30256958</v>
      </c>
      <c r="C730" s="7">
        <v>9</v>
      </c>
      <c r="D730" s="6">
        <v>0</v>
      </c>
      <c r="E730" s="8">
        <v>0</v>
      </c>
      <c r="G730" s="87">
        <v>10023806</v>
      </c>
      <c r="H730" s="88">
        <v>30256349</v>
      </c>
      <c r="I730" s="85">
        <v>0.81818181818181812</v>
      </c>
    </row>
    <row r="731" spans="1:9" x14ac:dyDescent="0.25">
      <c r="A731" s="4">
        <v>730</v>
      </c>
      <c r="B731" s="5">
        <v>30256958</v>
      </c>
      <c r="C731" s="7">
        <v>10</v>
      </c>
      <c r="D731" s="6">
        <v>0</v>
      </c>
      <c r="E731" s="8">
        <v>0</v>
      </c>
      <c r="G731" s="87">
        <v>10023806</v>
      </c>
      <c r="H731" s="88">
        <v>30256512</v>
      </c>
      <c r="I731" s="85">
        <v>0.81818181818181812</v>
      </c>
    </row>
    <row r="732" spans="1:9" x14ac:dyDescent="0.25">
      <c r="A732" s="4">
        <v>731</v>
      </c>
      <c r="B732" s="5">
        <v>30256958</v>
      </c>
      <c r="C732" s="7">
        <v>11</v>
      </c>
      <c r="D732" s="6">
        <v>0</v>
      </c>
      <c r="E732" s="8">
        <v>0</v>
      </c>
      <c r="G732" s="87">
        <v>10023806</v>
      </c>
      <c r="H732" s="88">
        <v>30256730</v>
      </c>
      <c r="I732" s="85">
        <v>0.81818181818181812</v>
      </c>
    </row>
    <row r="733" spans="1:9" x14ac:dyDescent="0.25">
      <c r="A733" s="4">
        <v>732</v>
      </c>
      <c r="B733" s="5">
        <v>30256958</v>
      </c>
      <c r="C733" s="7">
        <v>12</v>
      </c>
      <c r="D733" s="6">
        <v>0</v>
      </c>
      <c r="E733" s="8">
        <v>0</v>
      </c>
      <c r="G733" s="87">
        <v>10023806</v>
      </c>
      <c r="H733" s="88">
        <v>30256914</v>
      </c>
      <c r="I733" s="85">
        <v>0.81818181818181812</v>
      </c>
    </row>
    <row r="734" spans="1:9" x14ac:dyDescent="0.25">
      <c r="A734" s="4">
        <v>733</v>
      </c>
      <c r="B734" s="5">
        <v>30256958</v>
      </c>
      <c r="C734" s="7">
        <v>13</v>
      </c>
      <c r="D734" s="6">
        <v>0</v>
      </c>
      <c r="E734" s="8">
        <v>0</v>
      </c>
      <c r="G734" s="87">
        <v>10023806</v>
      </c>
      <c r="H734" s="88">
        <v>30285163</v>
      </c>
      <c r="I734" s="85">
        <v>0.81818181818181812</v>
      </c>
    </row>
    <row r="735" spans="1:9" x14ac:dyDescent="0.25">
      <c r="A735" s="4">
        <v>734</v>
      </c>
      <c r="B735" s="5">
        <v>30256958</v>
      </c>
      <c r="C735" s="7">
        <v>14</v>
      </c>
      <c r="D735" s="6">
        <v>0</v>
      </c>
      <c r="E735" s="8">
        <v>0</v>
      </c>
      <c r="G735" s="87">
        <v>10023806</v>
      </c>
      <c r="H735" s="88">
        <v>30293647</v>
      </c>
      <c r="I735" s="85">
        <v>0.81818181818181812</v>
      </c>
    </row>
    <row r="736" spans="1:9" x14ac:dyDescent="0.25">
      <c r="A736" s="4">
        <v>735</v>
      </c>
      <c r="B736" s="5">
        <v>30256958</v>
      </c>
      <c r="C736" s="7">
        <v>15</v>
      </c>
      <c r="D736" s="6">
        <v>0</v>
      </c>
      <c r="E736" s="8">
        <v>0</v>
      </c>
      <c r="G736" s="87">
        <v>10023806</v>
      </c>
      <c r="H736" s="88">
        <v>30297881</v>
      </c>
      <c r="I736" s="85">
        <v>0.81818181818181812</v>
      </c>
    </row>
    <row r="737" spans="1:9" x14ac:dyDescent="0.25">
      <c r="A737" s="4">
        <v>736</v>
      </c>
      <c r="B737" s="5">
        <v>30256958</v>
      </c>
      <c r="C737" s="7">
        <v>16</v>
      </c>
      <c r="D737" s="6">
        <v>0</v>
      </c>
      <c r="E737" s="8">
        <v>0</v>
      </c>
      <c r="G737" s="87">
        <v>10023806</v>
      </c>
      <c r="H737" s="88">
        <v>30313323</v>
      </c>
      <c r="I737" s="85">
        <v>0.81818181818181812</v>
      </c>
    </row>
    <row r="738" spans="1:9" x14ac:dyDescent="0.25">
      <c r="A738" s="4">
        <v>737</v>
      </c>
      <c r="B738" s="5">
        <v>30256958</v>
      </c>
      <c r="C738" s="7">
        <v>17</v>
      </c>
      <c r="D738" s="6">
        <v>0</v>
      </c>
      <c r="E738" s="8">
        <v>0</v>
      </c>
      <c r="G738" s="87">
        <v>10023806</v>
      </c>
      <c r="H738" s="88">
        <v>30391576</v>
      </c>
      <c r="I738" s="85">
        <v>0.81818181818181812</v>
      </c>
    </row>
    <row r="739" spans="1:9" x14ac:dyDescent="0.25">
      <c r="A739" s="4">
        <v>738</v>
      </c>
      <c r="B739" s="5">
        <v>30256958</v>
      </c>
      <c r="C739" s="7">
        <v>18</v>
      </c>
      <c r="D739" s="6">
        <v>0</v>
      </c>
      <c r="E739" s="8">
        <v>0</v>
      </c>
      <c r="G739" s="87">
        <v>10023815</v>
      </c>
      <c r="H739" s="88">
        <v>30103753</v>
      </c>
      <c r="I739" s="85">
        <v>1.1200000000000001</v>
      </c>
    </row>
    <row r="740" spans="1:9" x14ac:dyDescent="0.25">
      <c r="A740" s="4">
        <v>739</v>
      </c>
      <c r="B740" s="5">
        <v>30256958</v>
      </c>
      <c r="C740" s="7">
        <v>19</v>
      </c>
      <c r="D740" s="6">
        <v>0</v>
      </c>
      <c r="E740" s="8">
        <v>0</v>
      </c>
      <c r="G740" s="87">
        <v>10023815</v>
      </c>
      <c r="H740" s="88">
        <v>30103801</v>
      </c>
      <c r="I740" s="85">
        <v>1.1200000000000001</v>
      </c>
    </row>
    <row r="741" spans="1:9" x14ac:dyDescent="0.25">
      <c r="A741" s="4">
        <v>740</v>
      </c>
      <c r="B741" s="5">
        <v>30256958</v>
      </c>
      <c r="C741" s="7">
        <v>20</v>
      </c>
      <c r="D741" s="6">
        <v>0</v>
      </c>
      <c r="E741" s="8">
        <v>0</v>
      </c>
      <c r="G741" s="87">
        <v>10023815</v>
      </c>
      <c r="H741" s="88">
        <v>30238079</v>
      </c>
      <c r="I741" s="85">
        <v>1.1200000000000001</v>
      </c>
    </row>
    <row r="742" spans="1:9" x14ac:dyDescent="0.25">
      <c r="A742" s="4">
        <v>741</v>
      </c>
      <c r="B742" s="5">
        <v>30256958</v>
      </c>
      <c r="C742" s="7">
        <v>21</v>
      </c>
      <c r="D742" s="6">
        <v>0</v>
      </c>
      <c r="E742" s="8">
        <v>0</v>
      </c>
      <c r="G742" s="87">
        <v>10023815</v>
      </c>
      <c r="H742" s="88">
        <v>30248706</v>
      </c>
      <c r="I742" s="85">
        <v>1.1200000000000001</v>
      </c>
    </row>
    <row r="743" spans="1:9" x14ac:dyDescent="0.25">
      <c r="A743" s="4">
        <v>742</v>
      </c>
      <c r="B743" s="5">
        <v>30256958</v>
      </c>
      <c r="C743" s="7">
        <v>22</v>
      </c>
      <c r="D743" s="6">
        <v>0</v>
      </c>
      <c r="E743" s="8">
        <v>0</v>
      </c>
      <c r="G743" s="87">
        <v>10023815</v>
      </c>
      <c r="H743" s="88">
        <v>30255599</v>
      </c>
      <c r="I743" s="85">
        <v>1.1200000000000001</v>
      </c>
    </row>
    <row r="744" spans="1:9" x14ac:dyDescent="0.25">
      <c r="A744" s="4">
        <v>743</v>
      </c>
      <c r="B744" s="5">
        <v>30256958</v>
      </c>
      <c r="C744" s="7">
        <v>23</v>
      </c>
      <c r="D744" s="6">
        <v>0</v>
      </c>
      <c r="E744" s="8">
        <v>0</v>
      </c>
      <c r="G744" s="87">
        <v>10023815</v>
      </c>
      <c r="H744" s="88">
        <v>30255865</v>
      </c>
      <c r="I744" s="85">
        <v>1.1200000000000001</v>
      </c>
    </row>
    <row r="745" spans="1:9" x14ac:dyDescent="0.25">
      <c r="A745" s="4">
        <v>744</v>
      </c>
      <c r="B745" s="5">
        <v>30256958</v>
      </c>
      <c r="C745" s="7">
        <v>24</v>
      </c>
      <c r="D745" s="6">
        <v>0</v>
      </c>
      <c r="E745" s="8">
        <v>0</v>
      </c>
      <c r="G745" s="87">
        <v>10023815</v>
      </c>
      <c r="H745" s="88">
        <v>30255887</v>
      </c>
      <c r="I745" s="85">
        <v>1.1200000000000001</v>
      </c>
    </row>
    <row r="746" spans="1:9" x14ac:dyDescent="0.25">
      <c r="A746" s="4">
        <v>745</v>
      </c>
      <c r="B746" s="5">
        <v>30256958</v>
      </c>
      <c r="C746" s="7">
        <v>25</v>
      </c>
      <c r="D746" s="6">
        <v>0</v>
      </c>
      <c r="E746" s="8">
        <v>0</v>
      </c>
      <c r="G746" s="87">
        <v>10023815</v>
      </c>
      <c r="H746" s="88">
        <v>30256372</v>
      </c>
      <c r="I746" s="85">
        <v>1.1200000000000001</v>
      </c>
    </row>
    <row r="747" spans="1:9" x14ac:dyDescent="0.25">
      <c r="A747" s="4">
        <v>746</v>
      </c>
      <c r="B747" s="5">
        <v>30256958</v>
      </c>
      <c r="C747" s="7">
        <v>26</v>
      </c>
      <c r="D747" s="6">
        <v>0</v>
      </c>
      <c r="E747" s="8">
        <v>0</v>
      </c>
      <c r="G747" s="87">
        <v>10023815</v>
      </c>
      <c r="H747" s="88">
        <v>30256752</v>
      </c>
      <c r="I747" s="85">
        <v>1.1200000000000001</v>
      </c>
    </row>
    <row r="748" spans="1:9" x14ac:dyDescent="0.25">
      <c r="A748" s="4">
        <v>747</v>
      </c>
      <c r="B748" s="5">
        <v>30256958</v>
      </c>
      <c r="C748" s="7">
        <v>27</v>
      </c>
      <c r="D748" s="6">
        <v>0</v>
      </c>
      <c r="E748" s="8">
        <v>0</v>
      </c>
      <c r="G748" s="87">
        <v>10023815</v>
      </c>
      <c r="H748" s="88">
        <v>30256899</v>
      </c>
      <c r="I748" s="85">
        <v>1.1200000000000001</v>
      </c>
    </row>
    <row r="749" spans="1:9" x14ac:dyDescent="0.25">
      <c r="A749" s="4">
        <v>748</v>
      </c>
      <c r="B749" s="5">
        <v>30256958</v>
      </c>
      <c r="C749" s="7">
        <v>28</v>
      </c>
      <c r="D749" s="6">
        <v>0</v>
      </c>
      <c r="E749" s="8">
        <v>0</v>
      </c>
      <c r="G749" s="87">
        <v>10023815</v>
      </c>
      <c r="H749" s="88">
        <v>30256958</v>
      </c>
      <c r="I749" s="85">
        <v>1.1200000000000001</v>
      </c>
    </row>
    <row r="750" spans="1:9" x14ac:dyDescent="0.25">
      <c r="A750" s="4">
        <v>749</v>
      </c>
      <c r="B750" s="5">
        <v>30256958</v>
      </c>
      <c r="C750" s="7">
        <v>29</v>
      </c>
      <c r="D750" s="6">
        <v>0</v>
      </c>
      <c r="E750" s="8">
        <v>0</v>
      </c>
      <c r="G750" s="87">
        <v>10023815</v>
      </c>
      <c r="H750" s="88">
        <v>30274734</v>
      </c>
      <c r="I750" s="85">
        <v>1.1200000000000001</v>
      </c>
    </row>
    <row r="751" spans="1:9" x14ac:dyDescent="0.25">
      <c r="A751" s="4">
        <v>750</v>
      </c>
      <c r="B751" s="5">
        <v>30256958</v>
      </c>
      <c r="C751" s="7">
        <v>30</v>
      </c>
      <c r="D751" s="6">
        <v>0</v>
      </c>
      <c r="E751" s="8">
        <v>0</v>
      </c>
      <c r="G751" s="87">
        <v>10023815</v>
      </c>
      <c r="H751" s="88">
        <v>30274790</v>
      </c>
      <c r="I751" s="85">
        <v>1.1200000000000001</v>
      </c>
    </row>
    <row r="752" spans="1:9" x14ac:dyDescent="0.25">
      <c r="A752" s="4">
        <v>751</v>
      </c>
      <c r="B752" s="5">
        <v>30256958</v>
      </c>
      <c r="C752" s="7">
        <v>31</v>
      </c>
      <c r="D752" s="6">
        <v>0</v>
      </c>
      <c r="E752" s="8">
        <v>0</v>
      </c>
      <c r="G752" s="87">
        <v>10023815</v>
      </c>
      <c r="H752" s="88">
        <v>30274815</v>
      </c>
      <c r="I752" s="85">
        <v>1.1200000000000001</v>
      </c>
    </row>
    <row r="753" spans="1:9" x14ac:dyDescent="0.25">
      <c r="A753" s="4">
        <v>752</v>
      </c>
      <c r="B753" s="5">
        <v>30256958</v>
      </c>
      <c r="C753" s="7">
        <v>32</v>
      </c>
      <c r="D753" s="6">
        <v>0</v>
      </c>
      <c r="E753" s="8">
        <v>0</v>
      </c>
      <c r="G753" s="87">
        <v>10023815</v>
      </c>
      <c r="H753" s="88">
        <v>30276367</v>
      </c>
      <c r="I753" s="85">
        <v>1.1200000000000001</v>
      </c>
    </row>
    <row r="754" spans="1:9" x14ac:dyDescent="0.25">
      <c r="A754" s="4">
        <v>753</v>
      </c>
      <c r="B754" s="5">
        <v>30256958</v>
      </c>
      <c r="C754" s="7">
        <v>33</v>
      </c>
      <c r="D754" s="6">
        <v>0</v>
      </c>
      <c r="E754" s="8">
        <v>0</v>
      </c>
      <c r="G754" s="87">
        <v>10023815</v>
      </c>
      <c r="H754" s="88">
        <v>30285185</v>
      </c>
      <c r="I754" s="85">
        <v>1.1200000000000001</v>
      </c>
    </row>
    <row r="755" spans="1:9" x14ac:dyDescent="0.25">
      <c r="A755" s="4">
        <v>754</v>
      </c>
      <c r="B755" s="5">
        <v>30256958</v>
      </c>
      <c r="C755" s="7">
        <v>34</v>
      </c>
      <c r="D755" s="6">
        <v>0</v>
      </c>
      <c r="E755" s="8">
        <v>0</v>
      </c>
      <c r="G755" s="87">
        <v>10023815</v>
      </c>
      <c r="H755" s="88">
        <v>30285347</v>
      </c>
      <c r="I755" s="85">
        <v>1.1200000000000001</v>
      </c>
    </row>
    <row r="756" spans="1:9" x14ac:dyDescent="0.25">
      <c r="A756" s="4">
        <v>755</v>
      </c>
      <c r="B756" s="5">
        <v>30256958</v>
      </c>
      <c r="C756" s="7">
        <v>35</v>
      </c>
      <c r="D756" s="6">
        <v>0</v>
      </c>
      <c r="E756" s="8">
        <v>0</v>
      </c>
      <c r="G756" s="87">
        <v>10023815</v>
      </c>
      <c r="H756" s="88">
        <v>30296282</v>
      </c>
      <c r="I756" s="85">
        <v>1.1200000000000001</v>
      </c>
    </row>
    <row r="757" spans="1:9" x14ac:dyDescent="0.25">
      <c r="A757" s="4">
        <v>756</v>
      </c>
      <c r="B757" s="5">
        <v>30256958</v>
      </c>
      <c r="C757" s="7">
        <v>36</v>
      </c>
      <c r="D757" s="6">
        <v>0</v>
      </c>
      <c r="E757" s="8">
        <v>0</v>
      </c>
      <c r="G757" s="87">
        <v>10023815</v>
      </c>
      <c r="H757" s="88">
        <v>30313264</v>
      </c>
      <c r="I757" s="85">
        <v>1.1200000000000001</v>
      </c>
    </row>
    <row r="758" spans="1:9" x14ac:dyDescent="0.25">
      <c r="A758" s="4">
        <v>757</v>
      </c>
      <c r="B758" s="5">
        <v>30256958</v>
      </c>
      <c r="C758" s="7">
        <v>37</v>
      </c>
      <c r="D758" s="6">
        <v>0</v>
      </c>
      <c r="E758" s="8">
        <v>0</v>
      </c>
      <c r="G758" s="87">
        <v>10023815</v>
      </c>
      <c r="H758" s="88">
        <v>30313345</v>
      </c>
      <c r="I758" s="85">
        <v>1.1200000000000001</v>
      </c>
    </row>
    <row r="759" spans="1:9" x14ac:dyDescent="0.25">
      <c r="A759" s="4">
        <v>758</v>
      </c>
      <c r="B759" s="5">
        <v>30256958</v>
      </c>
      <c r="C759" s="7">
        <v>38</v>
      </c>
      <c r="D759" s="6">
        <v>7900</v>
      </c>
      <c r="E759" s="8">
        <v>6</v>
      </c>
      <c r="G759" s="87">
        <v>10023815</v>
      </c>
      <c r="H759" s="88">
        <v>30325960</v>
      </c>
      <c r="I759" s="85">
        <v>1.1200000000000001</v>
      </c>
    </row>
    <row r="760" spans="1:9" x14ac:dyDescent="0.25">
      <c r="A760" s="4">
        <v>759</v>
      </c>
      <c r="B760" s="5">
        <v>30256958</v>
      </c>
      <c r="C760" s="7">
        <v>39</v>
      </c>
      <c r="D760" s="6">
        <v>0</v>
      </c>
      <c r="E760" s="8">
        <v>0</v>
      </c>
      <c r="G760" s="87">
        <v>10023815</v>
      </c>
      <c r="H760" s="88">
        <v>30339200</v>
      </c>
      <c r="I760" s="85">
        <v>1.1200000000000001</v>
      </c>
    </row>
    <row r="761" spans="1:9" x14ac:dyDescent="0.25">
      <c r="A761" s="4">
        <v>760</v>
      </c>
      <c r="B761" s="5">
        <v>30256958</v>
      </c>
      <c r="C761" s="7">
        <v>40</v>
      </c>
      <c r="D761" s="6">
        <v>0</v>
      </c>
      <c r="E761" s="8">
        <v>0</v>
      </c>
      <c r="G761" s="87">
        <v>10023815</v>
      </c>
      <c r="H761" s="88">
        <v>30342952</v>
      </c>
      <c r="I761" s="85">
        <v>1.1200000000000001</v>
      </c>
    </row>
    <row r="762" spans="1:9" x14ac:dyDescent="0.25">
      <c r="A762" s="4">
        <v>761</v>
      </c>
      <c r="B762" s="5">
        <v>30274734</v>
      </c>
      <c r="C762" s="7">
        <v>1</v>
      </c>
      <c r="D762" s="6">
        <v>0</v>
      </c>
      <c r="E762" s="8">
        <v>0</v>
      </c>
      <c r="G762" s="87">
        <v>10023815</v>
      </c>
      <c r="H762" s="88">
        <v>30346325</v>
      </c>
      <c r="I762" s="85">
        <v>1.1200000000000001</v>
      </c>
    </row>
    <row r="763" spans="1:9" x14ac:dyDescent="0.25">
      <c r="A763" s="4">
        <v>762</v>
      </c>
      <c r="B763" s="5">
        <v>30274734</v>
      </c>
      <c r="C763" s="7">
        <v>2</v>
      </c>
      <c r="D763" s="6">
        <v>0</v>
      </c>
      <c r="E763" s="8">
        <v>0</v>
      </c>
      <c r="G763" s="87">
        <v>10023815</v>
      </c>
      <c r="H763" s="88">
        <v>30388477</v>
      </c>
      <c r="I763" s="85">
        <v>1.1200000000000001</v>
      </c>
    </row>
    <row r="764" spans="1:9" x14ac:dyDescent="0.25">
      <c r="A764" s="4">
        <v>763</v>
      </c>
      <c r="B764" s="5">
        <v>30274734</v>
      </c>
      <c r="C764" s="7">
        <v>3</v>
      </c>
      <c r="D764" s="6">
        <v>0</v>
      </c>
      <c r="E764" s="8">
        <v>0</v>
      </c>
      <c r="G764" s="87">
        <v>10023815</v>
      </c>
      <c r="H764" s="88">
        <v>30446865</v>
      </c>
      <c r="I764" s="85">
        <v>1.1200000000000001</v>
      </c>
    </row>
    <row r="765" spans="1:9" x14ac:dyDescent="0.25">
      <c r="A765" s="4">
        <v>764</v>
      </c>
      <c r="B765" s="5">
        <v>30274734</v>
      </c>
      <c r="C765" s="7">
        <v>4</v>
      </c>
      <c r="D765" s="6">
        <v>0</v>
      </c>
      <c r="E765" s="8">
        <v>0</v>
      </c>
      <c r="G765" s="87">
        <v>10023826</v>
      </c>
      <c r="H765" s="88">
        <v>30103786</v>
      </c>
      <c r="I765" s="85">
        <v>0.8545454545454545</v>
      </c>
    </row>
    <row r="766" spans="1:9" x14ac:dyDescent="0.25">
      <c r="A766" s="4">
        <v>765</v>
      </c>
      <c r="B766" s="5">
        <v>30274734</v>
      </c>
      <c r="C766" s="7">
        <v>5</v>
      </c>
      <c r="D766" s="6">
        <v>0</v>
      </c>
      <c r="E766" s="8">
        <v>0</v>
      </c>
      <c r="G766" s="87">
        <v>10023826</v>
      </c>
      <c r="H766" s="88">
        <v>30248669</v>
      </c>
      <c r="I766" s="85">
        <v>0.8545454545454545</v>
      </c>
    </row>
    <row r="767" spans="1:9" x14ac:dyDescent="0.25">
      <c r="A767" s="4">
        <v>766</v>
      </c>
      <c r="B767" s="5">
        <v>30274734</v>
      </c>
      <c r="C767" s="7">
        <v>6</v>
      </c>
      <c r="D767" s="6">
        <v>0</v>
      </c>
      <c r="E767" s="8">
        <v>0</v>
      </c>
      <c r="G767" s="87">
        <v>10023826</v>
      </c>
      <c r="H767" s="88">
        <v>30248728</v>
      </c>
      <c r="I767" s="85">
        <v>0.8545454545454545</v>
      </c>
    </row>
    <row r="768" spans="1:9" x14ac:dyDescent="0.25">
      <c r="A768" s="4">
        <v>767</v>
      </c>
      <c r="B768" s="5">
        <v>30274734</v>
      </c>
      <c r="C768" s="7">
        <v>7</v>
      </c>
      <c r="D768" s="6">
        <v>0</v>
      </c>
      <c r="E768" s="8">
        <v>0</v>
      </c>
      <c r="G768" s="87">
        <v>10023826</v>
      </c>
      <c r="H768" s="88">
        <v>30248740</v>
      </c>
      <c r="I768" s="85">
        <v>0.8545454545454545</v>
      </c>
    </row>
    <row r="769" spans="1:9" x14ac:dyDescent="0.25">
      <c r="A769" s="4">
        <v>768</v>
      </c>
      <c r="B769" s="5">
        <v>30274734</v>
      </c>
      <c r="C769" s="7">
        <v>8</v>
      </c>
      <c r="D769" s="6">
        <v>0</v>
      </c>
      <c r="E769" s="8">
        <v>0</v>
      </c>
      <c r="G769" s="87">
        <v>10023826</v>
      </c>
      <c r="H769" s="88">
        <v>30256349</v>
      </c>
      <c r="I769" s="85">
        <v>0.8545454545454545</v>
      </c>
    </row>
    <row r="770" spans="1:9" x14ac:dyDescent="0.25">
      <c r="A770" s="4">
        <v>769</v>
      </c>
      <c r="B770" s="5">
        <v>30274734</v>
      </c>
      <c r="C770" s="7">
        <v>9</v>
      </c>
      <c r="D770" s="6">
        <v>0</v>
      </c>
      <c r="E770" s="8">
        <v>0</v>
      </c>
      <c r="G770" s="87">
        <v>10023826</v>
      </c>
      <c r="H770" s="88">
        <v>30256512</v>
      </c>
      <c r="I770" s="85">
        <v>0.8545454545454545</v>
      </c>
    </row>
    <row r="771" spans="1:9" x14ac:dyDescent="0.25">
      <c r="A771" s="4">
        <v>770</v>
      </c>
      <c r="B771" s="5">
        <v>30274734</v>
      </c>
      <c r="C771" s="7">
        <v>10</v>
      </c>
      <c r="D771" s="6">
        <v>0</v>
      </c>
      <c r="E771" s="8">
        <v>0</v>
      </c>
      <c r="G771" s="87">
        <v>10023826</v>
      </c>
      <c r="H771" s="88">
        <v>30256730</v>
      </c>
      <c r="I771" s="85">
        <v>0.8545454545454545</v>
      </c>
    </row>
    <row r="772" spans="1:9" x14ac:dyDescent="0.25">
      <c r="A772" s="4">
        <v>771</v>
      </c>
      <c r="B772" s="5">
        <v>30274734</v>
      </c>
      <c r="C772" s="7">
        <v>11</v>
      </c>
      <c r="D772" s="6">
        <v>0</v>
      </c>
      <c r="E772" s="8">
        <v>0</v>
      </c>
      <c r="G772" s="87">
        <v>10023826</v>
      </c>
      <c r="H772" s="88">
        <v>30256914</v>
      </c>
      <c r="I772" s="85">
        <v>0.8545454545454545</v>
      </c>
    </row>
    <row r="773" spans="1:9" x14ac:dyDescent="0.25">
      <c r="A773" s="4">
        <v>772</v>
      </c>
      <c r="B773" s="5">
        <v>30274734</v>
      </c>
      <c r="C773" s="7">
        <v>12</v>
      </c>
      <c r="D773" s="6">
        <v>0</v>
      </c>
      <c r="E773" s="8">
        <v>0</v>
      </c>
      <c r="G773" s="87">
        <v>10023826</v>
      </c>
      <c r="H773" s="88">
        <v>30285163</v>
      </c>
      <c r="I773" s="85">
        <v>0.8545454545454545</v>
      </c>
    </row>
    <row r="774" spans="1:9" x14ac:dyDescent="0.25">
      <c r="A774" s="4">
        <v>773</v>
      </c>
      <c r="B774" s="5">
        <v>30274734</v>
      </c>
      <c r="C774" s="7">
        <v>13</v>
      </c>
      <c r="D774" s="6">
        <v>0</v>
      </c>
      <c r="E774" s="8">
        <v>0</v>
      </c>
      <c r="G774" s="87">
        <v>10023826</v>
      </c>
      <c r="H774" s="88">
        <v>30293647</v>
      </c>
      <c r="I774" s="85">
        <v>0.8545454545454545</v>
      </c>
    </row>
    <row r="775" spans="1:9" x14ac:dyDescent="0.25">
      <c r="A775" s="4">
        <v>774</v>
      </c>
      <c r="B775" s="5">
        <v>30274734</v>
      </c>
      <c r="C775" s="7">
        <v>14</v>
      </c>
      <c r="D775" s="6">
        <v>0</v>
      </c>
      <c r="E775" s="8">
        <v>0</v>
      </c>
      <c r="G775" s="87">
        <v>10023826</v>
      </c>
      <c r="H775" s="88">
        <v>30297881</v>
      </c>
      <c r="I775" s="85">
        <v>0.8545454545454545</v>
      </c>
    </row>
    <row r="776" spans="1:9" x14ac:dyDescent="0.25">
      <c r="A776" s="4">
        <v>775</v>
      </c>
      <c r="B776" s="5">
        <v>30274734</v>
      </c>
      <c r="C776" s="7">
        <v>15</v>
      </c>
      <c r="D776" s="6">
        <v>0</v>
      </c>
      <c r="E776" s="8">
        <v>0</v>
      </c>
      <c r="G776" s="87">
        <v>10023826</v>
      </c>
      <c r="H776" s="88">
        <v>30313323</v>
      </c>
      <c r="I776" s="85">
        <v>0.8545454545454545</v>
      </c>
    </row>
    <row r="777" spans="1:9" x14ac:dyDescent="0.25">
      <c r="A777" s="4">
        <v>776</v>
      </c>
      <c r="B777" s="5">
        <v>30274734</v>
      </c>
      <c r="C777" s="7">
        <v>16</v>
      </c>
      <c r="D777" s="6">
        <v>0</v>
      </c>
      <c r="E777" s="8">
        <v>0</v>
      </c>
      <c r="G777" s="87">
        <v>10023826</v>
      </c>
      <c r="H777" s="88">
        <v>30391576</v>
      </c>
      <c r="I777" s="85">
        <v>0.8545454545454545</v>
      </c>
    </row>
    <row r="778" spans="1:9" x14ac:dyDescent="0.25">
      <c r="A778" s="4">
        <v>777</v>
      </c>
      <c r="B778" s="5">
        <v>30274734</v>
      </c>
      <c r="C778" s="7">
        <v>17</v>
      </c>
      <c r="D778" s="6">
        <v>0</v>
      </c>
      <c r="E778" s="8">
        <v>0</v>
      </c>
      <c r="G778" s="87">
        <v>10023828</v>
      </c>
      <c r="H778" s="88">
        <v>30103786</v>
      </c>
      <c r="I778" s="85">
        <v>0.79454545454545455</v>
      </c>
    </row>
    <row r="779" spans="1:9" x14ac:dyDescent="0.25">
      <c r="A779" s="4">
        <v>778</v>
      </c>
      <c r="B779" s="5">
        <v>30274734</v>
      </c>
      <c r="C779" s="7">
        <v>18</v>
      </c>
      <c r="D779" s="6">
        <v>0</v>
      </c>
      <c r="E779" s="8">
        <v>0</v>
      </c>
      <c r="G779" s="87">
        <v>10023828</v>
      </c>
      <c r="H779" s="88">
        <v>30248669</v>
      </c>
      <c r="I779" s="85">
        <v>0.79454545454545455</v>
      </c>
    </row>
    <row r="780" spans="1:9" x14ac:dyDescent="0.25">
      <c r="A780" s="4">
        <v>779</v>
      </c>
      <c r="B780" s="5">
        <v>30274734</v>
      </c>
      <c r="C780" s="7">
        <v>19</v>
      </c>
      <c r="D780" s="6">
        <v>0</v>
      </c>
      <c r="E780" s="8">
        <v>0</v>
      </c>
      <c r="G780" s="87">
        <v>10023828</v>
      </c>
      <c r="H780" s="88">
        <v>30248728</v>
      </c>
      <c r="I780" s="85">
        <v>0.79454545454545455</v>
      </c>
    </row>
    <row r="781" spans="1:9" x14ac:dyDescent="0.25">
      <c r="A781" s="4">
        <v>780</v>
      </c>
      <c r="B781" s="5">
        <v>30274734</v>
      </c>
      <c r="C781" s="7">
        <v>20</v>
      </c>
      <c r="D781" s="6">
        <v>0</v>
      </c>
      <c r="E781" s="8">
        <v>0</v>
      </c>
      <c r="G781" s="87">
        <v>10023828</v>
      </c>
      <c r="H781" s="88">
        <v>30248740</v>
      </c>
      <c r="I781" s="85">
        <v>0.79454545454545455</v>
      </c>
    </row>
    <row r="782" spans="1:9" x14ac:dyDescent="0.25">
      <c r="A782" s="4">
        <v>781</v>
      </c>
      <c r="B782" s="5">
        <v>30274734</v>
      </c>
      <c r="C782" s="7">
        <v>21</v>
      </c>
      <c r="D782" s="6">
        <v>0</v>
      </c>
      <c r="E782" s="8">
        <v>0</v>
      </c>
      <c r="G782" s="87">
        <v>10023828</v>
      </c>
      <c r="H782" s="88">
        <v>30256349</v>
      </c>
      <c r="I782" s="85">
        <v>0.79454545454545455</v>
      </c>
    </row>
    <row r="783" spans="1:9" x14ac:dyDescent="0.25">
      <c r="A783" s="4">
        <v>782</v>
      </c>
      <c r="B783" s="5">
        <v>30274734</v>
      </c>
      <c r="C783" s="7">
        <v>22</v>
      </c>
      <c r="D783" s="6">
        <v>0</v>
      </c>
      <c r="E783" s="8">
        <v>0</v>
      </c>
      <c r="G783" s="87">
        <v>10023828</v>
      </c>
      <c r="H783" s="88">
        <v>30256512</v>
      </c>
      <c r="I783" s="85">
        <v>0.79454545454545455</v>
      </c>
    </row>
    <row r="784" spans="1:9" x14ac:dyDescent="0.25">
      <c r="A784" s="4">
        <v>783</v>
      </c>
      <c r="B784" s="5">
        <v>30274734</v>
      </c>
      <c r="C784" s="7">
        <v>23</v>
      </c>
      <c r="D784" s="6">
        <v>0</v>
      </c>
      <c r="E784" s="8">
        <v>0</v>
      </c>
      <c r="G784" s="87">
        <v>10023828</v>
      </c>
      <c r="H784" s="88">
        <v>30256730</v>
      </c>
      <c r="I784" s="85">
        <v>0.79454545454545455</v>
      </c>
    </row>
    <row r="785" spans="1:9" x14ac:dyDescent="0.25">
      <c r="A785" s="4">
        <v>784</v>
      </c>
      <c r="B785" s="5">
        <v>30274734</v>
      </c>
      <c r="C785" s="7">
        <v>24</v>
      </c>
      <c r="D785" s="6">
        <v>0</v>
      </c>
      <c r="E785" s="8">
        <v>0</v>
      </c>
      <c r="G785" s="87">
        <v>10023828</v>
      </c>
      <c r="H785" s="88">
        <v>30256914</v>
      </c>
      <c r="I785" s="85">
        <v>0.79454545454545455</v>
      </c>
    </row>
    <row r="786" spans="1:9" x14ac:dyDescent="0.25">
      <c r="A786" s="4">
        <v>785</v>
      </c>
      <c r="B786" s="5">
        <v>30274734</v>
      </c>
      <c r="C786" s="7">
        <v>25</v>
      </c>
      <c r="D786" s="6">
        <v>0</v>
      </c>
      <c r="E786" s="8">
        <v>0</v>
      </c>
      <c r="G786" s="87">
        <v>10023828</v>
      </c>
      <c r="H786" s="88">
        <v>30285163</v>
      </c>
      <c r="I786" s="85">
        <v>0.79454545454545455</v>
      </c>
    </row>
    <row r="787" spans="1:9" x14ac:dyDescent="0.25">
      <c r="A787" s="4">
        <v>786</v>
      </c>
      <c r="B787" s="5">
        <v>30274734</v>
      </c>
      <c r="C787" s="7">
        <v>26</v>
      </c>
      <c r="D787" s="6">
        <v>0</v>
      </c>
      <c r="E787" s="8">
        <v>0</v>
      </c>
      <c r="G787" s="87">
        <v>10023828</v>
      </c>
      <c r="H787" s="88">
        <v>30293647</v>
      </c>
      <c r="I787" s="85">
        <v>0.79454545454545455</v>
      </c>
    </row>
    <row r="788" spans="1:9" x14ac:dyDescent="0.25">
      <c r="A788" s="4">
        <v>787</v>
      </c>
      <c r="B788" s="5">
        <v>30274734</v>
      </c>
      <c r="C788" s="7">
        <v>27</v>
      </c>
      <c r="D788" s="6">
        <v>0</v>
      </c>
      <c r="E788" s="8">
        <v>0</v>
      </c>
      <c r="G788" s="87">
        <v>10023828</v>
      </c>
      <c r="H788" s="88">
        <v>30297881</v>
      </c>
      <c r="I788" s="85">
        <v>0.79454545454545455</v>
      </c>
    </row>
    <row r="789" spans="1:9" x14ac:dyDescent="0.25">
      <c r="A789" s="4">
        <v>788</v>
      </c>
      <c r="B789" s="5">
        <v>30274734</v>
      </c>
      <c r="C789" s="7">
        <v>28</v>
      </c>
      <c r="D789" s="6">
        <v>0</v>
      </c>
      <c r="E789" s="8">
        <v>0</v>
      </c>
      <c r="G789" s="87">
        <v>10023828</v>
      </c>
      <c r="H789" s="88">
        <v>30313323</v>
      </c>
      <c r="I789" s="85">
        <v>0.79454545454545455</v>
      </c>
    </row>
    <row r="790" spans="1:9" x14ac:dyDescent="0.25">
      <c r="A790" s="4">
        <v>789</v>
      </c>
      <c r="B790" s="5">
        <v>30274734</v>
      </c>
      <c r="C790" s="7">
        <v>29</v>
      </c>
      <c r="D790" s="6">
        <v>0</v>
      </c>
      <c r="E790" s="8">
        <v>0</v>
      </c>
      <c r="G790" s="87">
        <v>10023828</v>
      </c>
      <c r="H790" s="88">
        <v>30391576</v>
      </c>
      <c r="I790" s="85">
        <v>0.79454545454545455</v>
      </c>
    </row>
    <row r="791" spans="1:9" x14ac:dyDescent="0.25">
      <c r="A791" s="4">
        <v>790</v>
      </c>
      <c r="B791" s="5">
        <v>30274734</v>
      </c>
      <c r="C791" s="7">
        <v>30</v>
      </c>
      <c r="D791" s="6">
        <v>0</v>
      </c>
      <c r="E791" s="8">
        <v>0</v>
      </c>
      <c r="G791" s="87">
        <v>10023871</v>
      </c>
      <c r="H791" s="88">
        <v>30103753</v>
      </c>
      <c r="I791" s="85">
        <v>1.0123636363636364</v>
      </c>
    </row>
    <row r="792" spans="1:9" x14ac:dyDescent="0.25">
      <c r="A792" s="4">
        <v>791</v>
      </c>
      <c r="B792" s="5">
        <v>30274734</v>
      </c>
      <c r="C792" s="7">
        <v>31</v>
      </c>
      <c r="D792" s="6">
        <v>2400</v>
      </c>
      <c r="E792" s="8">
        <v>1</v>
      </c>
      <c r="G792" s="87">
        <v>10023871</v>
      </c>
      <c r="H792" s="88">
        <v>30103801</v>
      </c>
      <c r="I792" s="85">
        <v>1.0123636363636364</v>
      </c>
    </row>
    <row r="793" spans="1:9" x14ac:dyDescent="0.25">
      <c r="A793" s="4">
        <v>792</v>
      </c>
      <c r="B793" s="5">
        <v>30274734</v>
      </c>
      <c r="C793" s="7">
        <v>32</v>
      </c>
      <c r="D793" s="6">
        <v>0</v>
      </c>
      <c r="E793" s="8">
        <v>0</v>
      </c>
      <c r="G793" s="87">
        <v>10023871</v>
      </c>
      <c r="H793" s="88">
        <v>30238079</v>
      </c>
      <c r="I793" s="85">
        <v>1.0123636363636364</v>
      </c>
    </row>
    <row r="794" spans="1:9" x14ac:dyDescent="0.25">
      <c r="A794" s="4">
        <v>793</v>
      </c>
      <c r="B794" s="5">
        <v>30274734</v>
      </c>
      <c r="C794" s="7">
        <v>33</v>
      </c>
      <c r="D794" s="6">
        <v>0</v>
      </c>
      <c r="E794" s="8">
        <v>0</v>
      </c>
      <c r="G794" s="87">
        <v>10023871</v>
      </c>
      <c r="H794" s="88">
        <v>30248706</v>
      </c>
      <c r="I794" s="85">
        <v>1.0123636363636364</v>
      </c>
    </row>
    <row r="795" spans="1:9" x14ac:dyDescent="0.25">
      <c r="A795" s="4">
        <v>794</v>
      </c>
      <c r="B795" s="5">
        <v>30274734</v>
      </c>
      <c r="C795" s="7">
        <v>34</v>
      </c>
      <c r="D795" s="6">
        <v>0</v>
      </c>
      <c r="E795" s="8">
        <v>0</v>
      </c>
      <c r="G795" s="87">
        <v>10023871</v>
      </c>
      <c r="H795" s="88">
        <v>30255599</v>
      </c>
      <c r="I795" s="85">
        <v>1.0123636363636364</v>
      </c>
    </row>
    <row r="796" spans="1:9" x14ac:dyDescent="0.25">
      <c r="A796" s="4">
        <v>795</v>
      </c>
      <c r="B796" s="5">
        <v>30274734</v>
      </c>
      <c r="C796" s="7">
        <v>35</v>
      </c>
      <c r="D796" s="6">
        <v>0</v>
      </c>
      <c r="E796" s="8">
        <v>0</v>
      </c>
      <c r="G796" s="87">
        <v>10023871</v>
      </c>
      <c r="H796" s="88">
        <v>30255865</v>
      </c>
      <c r="I796" s="85">
        <v>1.0123636363636364</v>
      </c>
    </row>
    <row r="797" spans="1:9" x14ac:dyDescent="0.25">
      <c r="A797" s="4">
        <v>796</v>
      </c>
      <c r="B797" s="5">
        <v>30274734</v>
      </c>
      <c r="C797" s="7">
        <v>36</v>
      </c>
      <c r="D797" s="6">
        <v>0</v>
      </c>
      <c r="E797" s="8">
        <v>0</v>
      </c>
      <c r="G797" s="87">
        <v>10023871</v>
      </c>
      <c r="H797" s="88">
        <v>30255887</v>
      </c>
      <c r="I797" s="85">
        <v>1.0123636363636364</v>
      </c>
    </row>
    <row r="798" spans="1:9" x14ac:dyDescent="0.25">
      <c r="A798" s="4">
        <v>797</v>
      </c>
      <c r="B798" s="5">
        <v>30274734</v>
      </c>
      <c r="C798" s="7">
        <v>37</v>
      </c>
      <c r="D798" s="6">
        <v>0</v>
      </c>
      <c r="E798" s="8">
        <v>0</v>
      </c>
      <c r="G798" s="87">
        <v>10023871</v>
      </c>
      <c r="H798" s="88">
        <v>30256372</v>
      </c>
      <c r="I798" s="85">
        <v>1.0123636363636364</v>
      </c>
    </row>
    <row r="799" spans="1:9" x14ac:dyDescent="0.25">
      <c r="A799" s="4">
        <v>798</v>
      </c>
      <c r="B799" s="5">
        <v>30274734</v>
      </c>
      <c r="C799" s="7">
        <v>38</v>
      </c>
      <c r="D799" s="6">
        <v>0</v>
      </c>
      <c r="E799" s="8">
        <v>0</v>
      </c>
      <c r="G799" s="87">
        <v>10023871</v>
      </c>
      <c r="H799" s="88">
        <v>30256752</v>
      </c>
      <c r="I799" s="85">
        <v>1.0123636363636364</v>
      </c>
    </row>
    <row r="800" spans="1:9" x14ac:dyDescent="0.25">
      <c r="A800" s="4">
        <v>799</v>
      </c>
      <c r="B800" s="5">
        <v>30274734</v>
      </c>
      <c r="C800" s="7">
        <v>39</v>
      </c>
      <c r="D800" s="6">
        <v>0</v>
      </c>
      <c r="E800" s="8">
        <v>0</v>
      </c>
      <c r="G800" s="87">
        <v>10023871</v>
      </c>
      <c r="H800" s="88">
        <v>30256899</v>
      </c>
      <c r="I800" s="85">
        <v>1.0123636363636364</v>
      </c>
    </row>
    <row r="801" spans="1:9" x14ac:dyDescent="0.25">
      <c r="A801" s="4">
        <v>800</v>
      </c>
      <c r="B801" s="5">
        <v>30274734</v>
      </c>
      <c r="C801" s="7">
        <v>40</v>
      </c>
      <c r="D801" s="6">
        <v>0</v>
      </c>
      <c r="E801" s="8">
        <v>0</v>
      </c>
      <c r="G801" s="87">
        <v>10023871</v>
      </c>
      <c r="H801" s="88">
        <v>30256958</v>
      </c>
      <c r="I801" s="85">
        <v>1.0123636363636364</v>
      </c>
    </row>
    <row r="802" spans="1:9" x14ac:dyDescent="0.25">
      <c r="A802" s="4">
        <v>801</v>
      </c>
      <c r="B802" s="5">
        <v>30274790</v>
      </c>
      <c r="C802" s="7">
        <v>1</v>
      </c>
      <c r="D802" s="6">
        <v>0</v>
      </c>
      <c r="E802" s="8">
        <v>0</v>
      </c>
      <c r="G802" s="87">
        <v>10023871</v>
      </c>
      <c r="H802" s="88">
        <v>30274734</v>
      </c>
      <c r="I802" s="85">
        <v>1.0123636363636364</v>
      </c>
    </row>
    <row r="803" spans="1:9" x14ac:dyDescent="0.25">
      <c r="A803" s="4">
        <v>802</v>
      </c>
      <c r="B803" s="5">
        <v>30274790</v>
      </c>
      <c r="C803" s="7">
        <v>2</v>
      </c>
      <c r="D803" s="6">
        <v>0</v>
      </c>
      <c r="E803" s="8">
        <v>0</v>
      </c>
      <c r="G803" s="87">
        <v>10023871</v>
      </c>
      <c r="H803" s="88">
        <v>30274790</v>
      </c>
      <c r="I803" s="85">
        <v>1.0123636363636364</v>
      </c>
    </row>
    <row r="804" spans="1:9" x14ac:dyDescent="0.25">
      <c r="A804" s="4">
        <v>803</v>
      </c>
      <c r="B804" s="5">
        <v>30274790</v>
      </c>
      <c r="C804" s="7">
        <v>3</v>
      </c>
      <c r="D804" s="6">
        <v>0</v>
      </c>
      <c r="E804" s="8">
        <v>0</v>
      </c>
      <c r="G804" s="87">
        <v>10023871</v>
      </c>
      <c r="H804" s="88">
        <v>30274815</v>
      </c>
      <c r="I804" s="85">
        <v>1.0123636363636364</v>
      </c>
    </row>
    <row r="805" spans="1:9" x14ac:dyDescent="0.25">
      <c r="A805" s="4">
        <v>804</v>
      </c>
      <c r="B805" s="5">
        <v>30274790</v>
      </c>
      <c r="C805" s="7">
        <v>4</v>
      </c>
      <c r="D805" s="6">
        <v>0</v>
      </c>
      <c r="E805" s="8">
        <v>0</v>
      </c>
      <c r="G805" s="87">
        <v>10023871</v>
      </c>
      <c r="H805" s="88">
        <v>30276367</v>
      </c>
      <c r="I805" s="85">
        <v>1.0123636363636364</v>
      </c>
    </row>
    <row r="806" spans="1:9" x14ac:dyDescent="0.25">
      <c r="A806" s="4">
        <v>805</v>
      </c>
      <c r="B806" s="5">
        <v>30274790</v>
      </c>
      <c r="C806" s="7">
        <v>5</v>
      </c>
      <c r="D806" s="6">
        <v>0</v>
      </c>
      <c r="E806" s="8">
        <v>0</v>
      </c>
      <c r="G806" s="87">
        <v>10023871</v>
      </c>
      <c r="H806" s="88">
        <v>30285185</v>
      </c>
      <c r="I806" s="85">
        <v>1.0123636363636364</v>
      </c>
    </row>
    <row r="807" spans="1:9" x14ac:dyDescent="0.25">
      <c r="A807" s="4">
        <v>806</v>
      </c>
      <c r="B807" s="5">
        <v>30274790</v>
      </c>
      <c r="C807" s="7">
        <v>6</v>
      </c>
      <c r="D807" s="6">
        <v>0</v>
      </c>
      <c r="E807" s="8">
        <v>0</v>
      </c>
      <c r="G807" s="87">
        <v>10023871</v>
      </c>
      <c r="H807" s="88">
        <v>30285347</v>
      </c>
      <c r="I807" s="85">
        <v>1.0123636363636364</v>
      </c>
    </row>
    <row r="808" spans="1:9" x14ac:dyDescent="0.25">
      <c r="A808" s="4">
        <v>807</v>
      </c>
      <c r="B808" s="5">
        <v>30274790</v>
      </c>
      <c r="C808" s="7">
        <v>7</v>
      </c>
      <c r="D808" s="6">
        <v>0</v>
      </c>
      <c r="E808" s="8">
        <v>0</v>
      </c>
      <c r="G808" s="87">
        <v>10023871</v>
      </c>
      <c r="H808" s="88">
        <v>30296282</v>
      </c>
      <c r="I808" s="85">
        <v>1.0123636363636364</v>
      </c>
    </row>
    <row r="809" spans="1:9" x14ac:dyDescent="0.25">
      <c r="A809" s="4">
        <v>808</v>
      </c>
      <c r="B809" s="5">
        <v>30274790</v>
      </c>
      <c r="C809" s="7">
        <v>8</v>
      </c>
      <c r="D809" s="6">
        <v>0</v>
      </c>
      <c r="E809" s="8">
        <v>0</v>
      </c>
      <c r="G809" s="87">
        <v>10023871</v>
      </c>
      <c r="H809" s="88">
        <v>30313264</v>
      </c>
      <c r="I809" s="85">
        <v>1.0123636363636364</v>
      </c>
    </row>
    <row r="810" spans="1:9" x14ac:dyDescent="0.25">
      <c r="A810" s="4">
        <v>809</v>
      </c>
      <c r="B810" s="5">
        <v>30274790</v>
      </c>
      <c r="C810" s="7">
        <v>9</v>
      </c>
      <c r="D810" s="6">
        <v>0</v>
      </c>
      <c r="E810" s="8">
        <v>0</v>
      </c>
      <c r="G810" s="87">
        <v>10023871</v>
      </c>
      <c r="H810" s="88">
        <v>30313345</v>
      </c>
      <c r="I810" s="85">
        <v>1.0123636363636364</v>
      </c>
    </row>
    <row r="811" spans="1:9" x14ac:dyDescent="0.25">
      <c r="A811" s="4">
        <v>810</v>
      </c>
      <c r="B811" s="5">
        <v>30274790</v>
      </c>
      <c r="C811" s="7">
        <v>10</v>
      </c>
      <c r="D811" s="6">
        <v>0</v>
      </c>
      <c r="E811" s="8">
        <v>0</v>
      </c>
      <c r="G811" s="87">
        <v>10023871</v>
      </c>
      <c r="H811" s="88">
        <v>30325960</v>
      </c>
      <c r="I811" s="85">
        <v>1.0123636363636364</v>
      </c>
    </row>
    <row r="812" spans="1:9" x14ac:dyDescent="0.25">
      <c r="A812" s="4">
        <v>811</v>
      </c>
      <c r="B812" s="5">
        <v>30274790</v>
      </c>
      <c r="C812" s="7">
        <v>11</v>
      </c>
      <c r="D812" s="6">
        <v>0</v>
      </c>
      <c r="E812" s="8">
        <v>0</v>
      </c>
      <c r="G812" s="87">
        <v>10023871</v>
      </c>
      <c r="H812" s="88">
        <v>30331073</v>
      </c>
      <c r="I812" s="85">
        <v>0.6</v>
      </c>
    </row>
    <row r="813" spans="1:9" x14ac:dyDescent="0.25">
      <c r="A813" s="4">
        <v>812</v>
      </c>
      <c r="B813" s="5">
        <v>30274790</v>
      </c>
      <c r="C813" s="7">
        <v>12</v>
      </c>
      <c r="D813" s="6">
        <v>0</v>
      </c>
      <c r="E813" s="8">
        <v>0</v>
      </c>
      <c r="G813" s="87">
        <v>10023871</v>
      </c>
      <c r="H813" s="88">
        <v>30339200</v>
      </c>
      <c r="I813" s="85">
        <v>1.0123636363636364</v>
      </c>
    </row>
    <row r="814" spans="1:9" x14ac:dyDescent="0.25">
      <c r="A814" s="4">
        <v>813</v>
      </c>
      <c r="B814" s="5">
        <v>30274790</v>
      </c>
      <c r="C814" s="7">
        <v>13</v>
      </c>
      <c r="D814" s="6">
        <v>0</v>
      </c>
      <c r="E814" s="8">
        <v>0</v>
      </c>
      <c r="G814" s="87">
        <v>10023871</v>
      </c>
      <c r="H814" s="88">
        <v>30342952</v>
      </c>
      <c r="I814" s="85">
        <v>1.0123636363636364</v>
      </c>
    </row>
    <row r="815" spans="1:9" x14ac:dyDescent="0.25">
      <c r="A815" s="4">
        <v>814</v>
      </c>
      <c r="B815" s="5">
        <v>30274790</v>
      </c>
      <c r="C815" s="7">
        <v>14</v>
      </c>
      <c r="D815" s="6">
        <v>0</v>
      </c>
      <c r="E815" s="8">
        <v>0</v>
      </c>
      <c r="G815" s="87">
        <v>10023871</v>
      </c>
      <c r="H815" s="88">
        <v>30346325</v>
      </c>
      <c r="I815" s="85">
        <v>1.0123636363636364</v>
      </c>
    </row>
    <row r="816" spans="1:9" x14ac:dyDescent="0.25">
      <c r="A816" s="4">
        <v>815</v>
      </c>
      <c r="B816" s="5">
        <v>30274790</v>
      </c>
      <c r="C816" s="7">
        <v>15</v>
      </c>
      <c r="D816" s="6">
        <v>0</v>
      </c>
      <c r="E816" s="8">
        <v>0</v>
      </c>
      <c r="G816" s="87">
        <v>10023871</v>
      </c>
      <c r="H816" s="88">
        <v>30388477</v>
      </c>
      <c r="I816" s="85">
        <v>1.0123636363636364</v>
      </c>
    </row>
    <row r="817" spans="1:9" x14ac:dyDescent="0.25">
      <c r="A817" s="4">
        <v>816</v>
      </c>
      <c r="B817" s="5">
        <v>30274790</v>
      </c>
      <c r="C817" s="7">
        <v>16</v>
      </c>
      <c r="D817" s="6">
        <v>0</v>
      </c>
      <c r="E817" s="8">
        <v>0</v>
      </c>
      <c r="G817" s="87">
        <v>10023871</v>
      </c>
      <c r="H817" s="88">
        <v>30390151</v>
      </c>
      <c r="I817" s="85">
        <v>0.83682008368200833</v>
      </c>
    </row>
    <row r="818" spans="1:9" x14ac:dyDescent="0.25">
      <c r="A818" s="4">
        <v>817</v>
      </c>
      <c r="B818" s="5">
        <v>30274790</v>
      </c>
      <c r="C818" s="7">
        <v>17</v>
      </c>
      <c r="D818" s="6">
        <v>0</v>
      </c>
      <c r="E818" s="8">
        <v>0</v>
      </c>
      <c r="G818" s="87">
        <v>10023871</v>
      </c>
      <c r="H818" s="88">
        <v>30390173</v>
      </c>
      <c r="I818" s="85">
        <v>0.83682008368200833</v>
      </c>
    </row>
    <row r="819" spans="1:9" x14ac:dyDescent="0.25">
      <c r="A819" s="4">
        <v>818</v>
      </c>
      <c r="B819" s="5">
        <v>30274790</v>
      </c>
      <c r="C819" s="7">
        <v>18</v>
      </c>
      <c r="D819" s="6">
        <v>0</v>
      </c>
      <c r="E819" s="8">
        <v>0</v>
      </c>
      <c r="G819" s="87">
        <v>10023871</v>
      </c>
      <c r="H819" s="88">
        <v>30397974</v>
      </c>
      <c r="I819" s="85">
        <v>0.83682008368200833</v>
      </c>
    </row>
    <row r="820" spans="1:9" x14ac:dyDescent="0.25">
      <c r="A820" s="4">
        <v>819</v>
      </c>
      <c r="B820" s="5">
        <v>30274790</v>
      </c>
      <c r="C820" s="7">
        <v>19</v>
      </c>
      <c r="D820" s="6">
        <v>0</v>
      </c>
      <c r="E820" s="8">
        <v>0</v>
      </c>
      <c r="G820" s="87">
        <v>10023871</v>
      </c>
      <c r="H820" s="88">
        <v>30446865</v>
      </c>
      <c r="I820" s="85">
        <v>1.0123636363636364</v>
      </c>
    </row>
    <row r="821" spans="1:9" x14ac:dyDescent="0.25">
      <c r="A821" s="4">
        <v>820</v>
      </c>
      <c r="B821" s="5">
        <v>30274790</v>
      </c>
      <c r="C821" s="7">
        <v>20</v>
      </c>
      <c r="D821" s="6">
        <v>0</v>
      </c>
      <c r="E821" s="8">
        <v>0</v>
      </c>
      <c r="G821" s="87">
        <v>10023879</v>
      </c>
      <c r="H821" s="88">
        <v>30103753</v>
      </c>
      <c r="I821" s="85">
        <v>0.9</v>
      </c>
    </row>
    <row r="822" spans="1:9" x14ac:dyDescent="0.25">
      <c r="A822" s="4">
        <v>821</v>
      </c>
      <c r="B822" s="5">
        <v>30274790</v>
      </c>
      <c r="C822" s="7">
        <v>21</v>
      </c>
      <c r="D822" s="6">
        <v>0</v>
      </c>
      <c r="E822" s="8">
        <v>0</v>
      </c>
      <c r="G822" s="87">
        <v>10023879</v>
      </c>
      <c r="H822" s="88">
        <v>30103801</v>
      </c>
      <c r="I822" s="85">
        <v>0.9</v>
      </c>
    </row>
    <row r="823" spans="1:9" x14ac:dyDescent="0.25">
      <c r="A823" s="4">
        <v>822</v>
      </c>
      <c r="B823" s="5">
        <v>30274790</v>
      </c>
      <c r="C823" s="7">
        <v>22</v>
      </c>
      <c r="D823" s="6">
        <v>0</v>
      </c>
      <c r="E823" s="8">
        <v>0</v>
      </c>
      <c r="G823" s="87">
        <v>10023879</v>
      </c>
      <c r="H823" s="88">
        <v>30238079</v>
      </c>
      <c r="I823" s="85">
        <v>0.9</v>
      </c>
    </row>
    <row r="824" spans="1:9" x14ac:dyDescent="0.25">
      <c r="A824" s="4">
        <v>823</v>
      </c>
      <c r="B824" s="5">
        <v>30274790</v>
      </c>
      <c r="C824" s="7">
        <v>23</v>
      </c>
      <c r="D824" s="6">
        <v>0</v>
      </c>
      <c r="E824" s="8">
        <v>0</v>
      </c>
      <c r="G824" s="87">
        <v>10023879</v>
      </c>
      <c r="H824" s="88">
        <v>30248706</v>
      </c>
      <c r="I824" s="85">
        <v>0.9</v>
      </c>
    </row>
    <row r="825" spans="1:9" x14ac:dyDescent="0.25">
      <c r="A825" s="4">
        <v>824</v>
      </c>
      <c r="B825" s="5">
        <v>30274790</v>
      </c>
      <c r="C825" s="7">
        <v>24</v>
      </c>
      <c r="D825" s="6">
        <v>0</v>
      </c>
      <c r="E825" s="8">
        <v>0</v>
      </c>
      <c r="G825" s="87">
        <v>10023879</v>
      </c>
      <c r="H825" s="88">
        <v>30255599</v>
      </c>
      <c r="I825" s="85">
        <v>0.9</v>
      </c>
    </row>
    <row r="826" spans="1:9" x14ac:dyDescent="0.25">
      <c r="A826" s="4">
        <v>825</v>
      </c>
      <c r="B826" s="5">
        <v>30274790</v>
      </c>
      <c r="C826" s="7">
        <v>25</v>
      </c>
      <c r="D826" s="6">
        <v>800</v>
      </c>
      <c r="E826" s="8">
        <v>7</v>
      </c>
      <c r="G826" s="87">
        <v>10023879</v>
      </c>
      <c r="H826" s="88">
        <v>30255865</v>
      </c>
      <c r="I826" s="85">
        <v>0.9</v>
      </c>
    </row>
    <row r="827" spans="1:9" x14ac:dyDescent="0.25">
      <c r="A827" s="4">
        <v>826</v>
      </c>
      <c r="B827" s="5">
        <v>30274790</v>
      </c>
      <c r="C827" s="7">
        <v>26</v>
      </c>
      <c r="D827" s="6">
        <v>0</v>
      </c>
      <c r="E827" s="8">
        <v>0</v>
      </c>
      <c r="G827" s="87">
        <v>10023879</v>
      </c>
      <c r="H827" s="88">
        <v>30255887</v>
      </c>
      <c r="I827" s="85">
        <v>0.9</v>
      </c>
    </row>
    <row r="828" spans="1:9" x14ac:dyDescent="0.25">
      <c r="A828" s="4">
        <v>827</v>
      </c>
      <c r="B828" s="5">
        <v>30274790</v>
      </c>
      <c r="C828" s="7">
        <v>27</v>
      </c>
      <c r="D828" s="6">
        <v>0</v>
      </c>
      <c r="E828" s="8">
        <v>0</v>
      </c>
      <c r="G828" s="87">
        <v>10023879</v>
      </c>
      <c r="H828" s="88">
        <v>30256372</v>
      </c>
      <c r="I828" s="85">
        <v>0.9</v>
      </c>
    </row>
    <row r="829" spans="1:9" x14ac:dyDescent="0.25">
      <c r="A829" s="4">
        <v>828</v>
      </c>
      <c r="B829" s="5">
        <v>30274790</v>
      </c>
      <c r="C829" s="7">
        <v>28</v>
      </c>
      <c r="D829" s="6">
        <v>0</v>
      </c>
      <c r="E829" s="8">
        <v>0</v>
      </c>
      <c r="G829" s="87">
        <v>10023879</v>
      </c>
      <c r="H829" s="88">
        <v>30256752</v>
      </c>
      <c r="I829" s="85">
        <v>0.9</v>
      </c>
    </row>
    <row r="830" spans="1:9" x14ac:dyDescent="0.25">
      <c r="A830" s="4">
        <v>829</v>
      </c>
      <c r="B830" s="5">
        <v>30274790</v>
      </c>
      <c r="C830" s="7">
        <v>29</v>
      </c>
      <c r="D830" s="6">
        <v>0</v>
      </c>
      <c r="E830" s="8">
        <v>0</v>
      </c>
      <c r="G830" s="87">
        <v>10023879</v>
      </c>
      <c r="H830" s="88">
        <v>30256899</v>
      </c>
      <c r="I830" s="85">
        <v>0.9</v>
      </c>
    </row>
    <row r="831" spans="1:9" x14ac:dyDescent="0.25">
      <c r="A831" s="4">
        <v>830</v>
      </c>
      <c r="B831" s="5">
        <v>30274790</v>
      </c>
      <c r="C831" s="7">
        <v>30</v>
      </c>
      <c r="D831" s="6">
        <v>0</v>
      </c>
      <c r="E831" s="8">
        <v>0</v>
      </c>
      <c r="G831" s="87">
        <v>10023879</v>
      </c>
      <c r="H831" s="88">
        <v>30256958</v>
      </c>
      <c r="I831" s="85">
        <v>0.9</v>
      </c>
    </row>
    <row r="832" spans="1:9" x14ac:dyDescent="0.25">
      <c r="A832" s="4">
        <v>831</v>
      </c>
      <c r="B832" s="5">
        <v>30274790</v>
      </c>
      <c r="C832" s="7">
        <v>31</v>
      </c>
      <c r="D832" s="6">
        <v>0</v>
      </c>
      <c r="E832" s="8">
        <v>0</v>
      </c>
      <c r="G832" s="87">
        <v>10023879</v>
      </c>
      <c r="H832" s="88">
        <v>30274734</v>
      </c>
      <c r="I832" s="85">
        <v>0.9</v>
      </c>
    </row>
    <row r="833" spans="1:9" x14ac:dyDescent="0.25">
      <c r="A833" s="4">
        <v>832</v>
      </c>
      <c r="B833" s="5">
        <v>30274790</v>
      </c>
      <c r="C833" s="7">
        <v>32</v>
      </c>
      <c r="D833" s="6">
        <v>0</v>
      </c>
      <c r="E833" s="8">
        <v>0</v>
      </c>
      <c r="G833" s="87">
        <v>10023879</v>
      </c>
      <c r="H833" s="88">
        <v>30274790</v>
      </c>
      <c r="I833" s="85">
        <v>0.9</v>
      </c>
    </row>
    <row r="834" spans="1:9" x14ac:dyDescent="0.25">
      <c r="A834" s="4">
        <v>833</v>
      </c>
      <c r="B834" s="5">
        <v>30274790</v>
      </c>
      <c r="C834" s="7">
        <v>33</v>
      </c>
      <c r="D834" s="6">
        <v>0</v>
      </c>
      <c r="E834" s="8">
        <v>0</v>
      </c>
      <c r="G834" s="87">
        <v>10023879</v>
      </c>
      <c r="H834" s="88">
        <v>30274815</v>
      </c>
      <c r="I834" s="85">
        <v>0.9</v>
      </c>
    </row>
    <row r="835" spans="1:9" x14ac:dyDescent="0.25">
      <c r="A835" s="4">
        <v>834</v>
      </c>
      <c r="B835" s="5">
        <v>30274790</v>
      </c>
      <c r="C835" s="7">
        <v>34</v>
      </c>
      <c r="D835" s="6">
        <v>0</v>
      </c>
      <c r="E835" s="8">
        <v>0</v>
      </c>
      <c r="G835" s="87">
        <v>10023879</v>
      </c>
      <c r="H835" s="88">
        <v>30276367</v>
      </c>
      <c r="I835" s="85">
        <v>0.9</v>
      </c>
    </row>
    <row r="836" spans="1:9" x14ac:dyDescent="0.25">
      <c r="A836" s="4">
        <v>835</v>
      </c>
      <c r="B836" s="5">
        <v>30274790</v>
      </c>
      <c r="C836" s="7">
        <v>35</v>
      </c>
      <c r="D836" s="6">
        <v>0</v>
      </c>
      <c r="E836" s="8">
        <v>0</v>
      </c>
      <c r="G836" s="87">
        <v>10023879</v>
      </c>
      <c r="H836" s="88">
        <v>30285185</v>
      </c>
      <c r="I836" s="85">
        <v>0.9</v>
      </c>
    </row>
    <row r="837" spans="1:9" x14ac:dyDescent="0.25">
      <c r="A837" s="4">
        <v>836</v>
      </c>
      <c r="B837" s="5">
        <v>30274790</v>
      </c>
      <c r="C837" s="7">
        <v>36</v>
      </c>
      <c r="D837" s="6">
        <v>0</v>
      </c>
      <c r="E837" s="8">
        <v>0</v>
      </c>
      <c r="G837" s="87">
        <v>10023879</v>
      </c>
      <c r="H837" s="88">
        <v>30285347</v>
      </c>
      <c r="I837" s="85">
        <v>0.9</v>
      </c>
    </row>
    <row r="838" spans="1:9" x14ac:dyDescent="0.25">
      <c r="A838" s="4">
        <v>837</v>
      </c>
      <c r="B838" s="5">
        <v>30274790</v>
      </c>
      <c r="C838" s="7">
        <v>37</v>
      </c>
      <c r="D838" s="6">
        <v>0</v>
      </c>
      <c r="E838" s="8">
        <v>0</v>
      </c>
      <c r="G838" s="87">
        <v>10023879</v>
      </c>
      <c r="H838" s="88">
        <v>30296282</v>
      </c>
      <c r="I838" s="85">
        <v>0.9</v>
      </c>
    </row>
    <row r="839" spans="1:9" x14ac:dyDescent="0.25">
      <c r="A839" s="4">
        <v>838</v>
      </c>
      <c r="B839" s="5">
        <v>30274790</v>
      </c>
      <c r="C839" s="7">
        <v>38</v>
      </c>
      <c r="D839" s="6">
        <v>0</v>
      </c>
      <c r="E839" s="8">
        <v>0</v>
      </c>
      <c r="G839" s="87">
        <v>10023879</v>
      </c>
      <c r="H839" s="88">
        <v>30313264</v>
      </c>
      <c r="I839" s="85">
        <v>0.9</v>
      </c>
    </row>
    <row r="840" spans="1:9" x14ac:dyDescent="0.25">
      <c r="A840" s="4">
        <v>839</v>
      </c>
      <c r="B840" s="5">
        <v>30274790</v>
      </c>
      <c r="C840" s="7">
        <v>39</v>
      </c>
      <c r="D840" s="6">
        <v>0</v>
      </c>
      <c r="E840" s="8">
        <v>0</v>
      </c>
      <c r="G840" s="87">
        <v>10023879</v>
      </c>
      <c r="H840" s="88">
        <v>30313345</v>
      </c>
      <c r="I840" s="85">
        <v>0.9</v>
      </c>
    </row>
    <row r="841" spans="1:9" x14ac:dyDescent="0.25">
      <c r="A841" s="4">
        <v>840</v>
      </c>
      <c r="B841" s="5">
        <v>30274790</v>
      </c>
      <c r="C841" s="7">
        <v>40</v>
      </c>
      <c r="D841" s="6">
        <v>0</v>
      </c>
      <c r="E841" s="8">
        <v>0</v>
      </c>
      <c r="G841" s="87">
        <v>10023879</v>
      </c>
      <c r="H841" s="88">
        <v>30325960</v>
      </c>
      <c r="I841" s="85">
        <v>0.9</v>
      </c>
    </row>
    <row r="842" spans="1:9" x14ac:dyDescent="0.25">
      <c r="A842" s="4">
        <v>841</v>
      </c>
      <c r="B842" s="5">
        <v>30274815</v>
      </c>
      <c r="C842" s="7">
        <v>1</v>
      </c>
      <c r="D842" s="6">
        <v>0</v>
      </c>
      <c r="E842" s="8">
        <v>0</v>
      </c>
      <c r="G842" s="87">
        <v>10023879</v>
      </c>
      <c r="H842" s="88">
        <v>30339200</v>
      </c>
      <c r="I842" s="85">
        <v>0.9</v>
      </c>
    </row>
    <row r="843" spans="1:9" x14ac:dyDescent="0.25">
      <c r="A843" s="4">
        <v>842</v>
      </c>
      <c r="B843" s="5">
        <v>30274815</v>
      </c>
      <c r="C843" s="7">
        <v>2</v>
      </c>
      <c r="D843" s="6">
        <v>0</v>
      </c>
      <c r="E843" s="8">
        <v>0</v>
      </c>
      <c r="G843" s="87">
        <v>10023879</v>
      </c>
      <c r="H843" s="88">
        <v>30342952</v>
      </c>
      <c r="I843" s="85">
        <v>0.9</v>
      </c>
    </row>
    <row r="844" spans="1:9" x14ac:dyDescent="0.25">
      <c r="A844" s="4">
        <v>843</v>
      </c>
      <c r="B844" s="5">
        <v>30274815</v>
      </c>
      <c r="C844" s="7">
        <v>3</v>
      </c>
      <c r="D844" s="6">
        <v>0</v>
      </c>
      <c r="E844" s="8">
        <v>0</v>
      </c>
      <c r="G844" s="87">
        <v>10023879</v>
      </c>
      <c r="H844" s="88">
        <v>30346325</v>
      </c>
      <c r="I844" s="85">
        <v>0.9</v>
      </c>
    </row>
    <row r="845" spans="1:9" x14ac:dyDescent="0.25">
      <c r="A845" s="4">
        <v>844</v>
      </c>
      <c r="B845" s="5">
        <v>30274815</v>
      </c>
      <c r="C845" s="7">
        <v>4</v>
      </c>
      <c r="D845" s="6">
        <v>0</v>
      </c>
      <c r="E845" s="8">
        <v>0</v>
      </c>
      <c r="G845" s="87">
        <v>10023879</v>
      </c>
      <c r="H845" s="88">
        <v>30388477</v>
      </c>
      <c r="I845" s="85">
        <v>0.9</v>
      </c>
    </row>
    <row r="846" spans="1:9" x14ac:dyDescent="0.25">
      <c r="A846" s="4">
        <v>845</v>
      </c>
      <c r="B846" s="5">
        <v>30274815</v>
      </c>
      <c r="C846" s="7">
        <v>5</v>
      </c>
      <c r="D846" s="6">
        <v>0</v>
      </c>
      <c r="E846" s="8">
        <v>0</v>
      </c>
      <c r="G846" s="87">
        <v>10023879</v>
      </c>
      <c r="H846" s="88">
        <v>30446865</v>
      </c>
      <c r="I846" s="85">
        <v>0.9</v>
      </c>
    </row>
    <row r="847" spans="1:9" x14ac:dyDescent="0.25">
      <c r="A847" s="4">
        <v>846</v>
      </c>
      <c r="B847" s="5">
        <v>30274815</v>
      </c>
      <c r="C847" s="7">
        <v>6</v>
      </c>
      <c r="D847" s="6">
        <v>0</v>
      </c>
      <c r="E847" s="8">
        <v>0</v>
      </c>
      <c r="G847" s="87">
        <v>10023882</v>
      </c>
      <c r="H847" s="88">
        <v>30103753</v>
      </c>
      <c r="I847" s="85">
        <v>1</v>
      </c>
    </row>
    <row r="848" spans="1:9" x14ac:dyDescent="0.25">
      <c r="A848" s="4">
        <v>847</v>
      </c>
      <c r="B848" s="5">
        <v>30274815</v>
      </c>
      <c r="C848" s="7">
        <v>7</v>
      </c>
      <c r="D848" s="6">
        <v>0</v>
      </c>
      <c r="E848" s="8">
        <v>0</v>
      </c>
      <c r="G848" s="87">
        <v>10023882</v>
      </c>
      <c r="H848" s="88">
        <v>30103786</v>
      </c>
      <c r="I848" s="85">
        <v>0.875</v>
      </c>
    </row>
    <row r="849" spans="1:9" x14ac:dyDescent="0.25">
      <c r="A849" s="4">
        <v>848</v>
      </c>
      <c r="B849" s="5">
        <v>30274815</v>
      </c>
      <c r="C849" s="7">
        <v>8</v>
      </c>
      <c r="D849" s="6">
        <v>0</v>
      </c>
      <c r="E849" s="8">
        <v>0</v>
      </c>
      <c r="G849" s="87">
        <v>10023882</v>
      </c>
      <c r="H849" s="88">
        <v>30103801</v>
      </c>
      <c r="I849" s="85">
        <v>1</v>
      </c>
    </row>
    <row r="850" spans="1:9" x14ac:dyDescent="0.25">
      <c r="A850" s="4">
        <v>849</v>
      </c>
      <c r="B850" s="5">
        <v>30274815</v>
      </c>
      <c r="C850" s="7">
        <v>9</v>
      </c>
      <c r="D850" s="6">
        <v>0</v>
      </c>
      <c r="E850" s="8">
        <v>0</v>
      </c>
      <c r="G850" s="87">
        <v>10023882</v>
      </c>
      <c r="H850" s="88">
        <v>30238079</v>
      </c>
      <c r="I850" s="85">
        <v>1</v>
      </c>
    </row>
    <row r="851" spans="1:9" x14ac:dyDescent="0.25">
      <c r="A851" s="4">
        <v>850</v>
      </c>
      <c r="B851" s="5">
        <v>30274815</v>
      </c>
      <c r="C851" s="7">
        <v>10</v>
      </c>
      <c r="D851" s="6">
        <v>0</v>
      </c>
      <c r="E851" s="8">
        <v>0</v>
      </c>
      <c r="G851" s="87">
        <v>10023882</v>
      </c>
      <c r="H851" s="88">
        <v>30248669</v>
      </c>
      <c r="I851" s="85">
        <v>0.875</v>
      </c>
    </row>
    <row r="852" spans="1:9" x14ac:dyDescent="0.25">
      <c r="A852" s="4">
        <v>851</v>
      </c>
      <c r="B852" s="5">
        <v>30274815</v>
      </c>
      <c r="C852" s="7">
        <v>11</v>
      </c>
      <c r="D852" s="6">
        <v>0</v>
      </c>
      <c r="E852" s="8">
        <v>0</v>
      </c>
      <c r="G852" s="87">
        <v>10023882</v>
      </c>
      <c r="H852" s="88">
        <v>30248706</v>
      </c>
      <c r="I852" s="85">
        <v>1</v>
      </c>
    </row>
    <row r="853" spans="1:9" x14ac:dyDescent="0.25">
      <c r="A853" s="4">
        <v>852</v>
      </c>
      <c r="B853" s="5">
        <v>30274815</v>
      </c>
      <c r="C853" s="7">
        <v>12</v>
      </c>
      <c r="D853" s="6">
        <v>0</v>
      </c>
      <c r="E853" s="8">
        <v>0</v>
      </c>
      <c r="G853" s="87">
        <v>10023882</v>
      </c>
      <c r="H853" s="88">
        <v>30248728</v>
      </c>
      <c r="I853" s="85">
        <v>0.875</v>
      </c>
    </row>
    <row r="854" spans="1:9" x14ac:dyDescent="0.25">
      <c r="A854" s="4">
        <v>853</v>
      </c>
      <c r="B854" s="5">
        <v>30274815</v>
      </c>
      <c r="C854" s="7">
        <v>13</v>
      </c>
      <c r="D854" s="6">
        <v>0</v>
      </c>
      <c r="E854" s="8">
        <v>0</v>
      </c>
      <c r="G854" s="87">
        <v>10023882</v>
      </c>
      <c r="H854" s="88">
        <v>30248740</v>
      </c>
      <c r="I854" s="85">
        <v>0.875</v>
      </c>
    </row>
    <row r="855" spans="1:9" x14ac:dyDescent="0.25">
      <c r="A855" s="4">
        <v>854</v>
      </c>
      <c r="B855" s="5">
        <v>30274815</v>
      </c>
      <c r="C855" s="7">
        <v>14</v>
      </c>
      <c r="D855" s="6">
        <v>0</v>
      </c>
      <c r="E855" s="8">
        <v>0</v>
      </c>
      <c r="G855" s="87">
        <v>10023882</v>
      </c>
      <c r="H855" s="88">
        <v>30255599</v>
      </c>
      <c r="I855" s="85">
        <v>1</v>
      </c>
    </row>
    <row r="856" spans="1:9" x14ac:dyDescent="0.25">
      <c r="A856" s="4">
        <v>855</v>
      </c>
      <c r="B856" s="5">
        <v>30274815</v>
      </c>
      <c r="C856" s="7">
        <v>15</v>
      </c>
      <c r="D856" s="6">
        <v>0</v>
      </c>
      <c r="E856" s="8">
        <v>0</v>
      </c>
      <c r="G856" s="87">
        <v>10023882</v>
      </c>
      <c r="H856" s="88">
        <v>30255865</v>
      </c>
      <c r="I856" s="85">
        <v>1</v>
      </c>
    </row>
    <row r="857" spans="1:9" x14ac:dyDescent="0.25">
      <c r="A857" s="4">
        <v>856</v>
      </c>
      <c r="B857" s="5">
        <v>30274815</v>
      </c>
      <c r="C857" s="7">
        <v>16</v>
      </c>
      <c r="D857" s="6">
        <v>0</v>
      </c>
      <c r="E857" s="8">
        <v>0</v>
      </c>
      <c r="G857" s="87">
        <v>10023882</v>
      </c>
      <c r="H857" s="88">
        <v>30255887</v>
      </c>
      <c r="I857" s="85">
        <v>1</v>
      </c>
    </row>
    <row r="858" spans="1:9" x14ac:dyDescent="0.25">
      <c r="A858" s="4">
        <v>857</v>
      </c>
      <c r="B858" s="5">
        <v>30274815</v>
      </c>
      <c r="C858" s="7">
        <v>17</v>
      </c>
      <c r="D858" s="6">
        <v>0</v>
      </c>
      <c r="E858" s="8">
        <v>0</v>
      </c>
      <c r="G858" s="87">
        <v>10023882</v>
      </c>
      <c r="H858" s="88">
        <v>30256349</v>
      </c>
      <c r="I858" s="85">
        <v>0.875</v>
      </c>
    </row>
    <row r="859" spans="1:9" x14ac:dyDescent="0.25">
      <c r="A859" s="4">
        <v>858</v>
      </c>
      <c r="B859" s="5">
        <v>30274815</v>
      </c>
      <c r="C859" s="7">
        <v>18</v>
      </c>
      <c r="D859" s="6">
        <v>0</v>
      </c>
      <c r="E859" s="8">
        <v>0</v>
      </c>
      <c r="G859" s="87">
        <v>10023882</v>
      </c>
      <c r="H859" s="88">
        <v>30256372</v>
      </c>
      <c r="I859" s="85">
        <v>1</v>
      </c>
    </row>
    <row r="860" spans="1:9" x14ac:dyDescent="0.25">
      <c r="A860" s="4">
        <v>859</v>
      </c>
      <c r="B860" s="5">
        <v>30274815</v>
      </c>
      <c r="C860" s="7">
        <v>19</v>
      </c>
      <c r="D860" s="6">
        <v>0</v>
      </c>
      <c r="E860" s="8">
        <v>0</v>
      </c>
      <c r="G860" s="87">
        <v>10023882</v>
      </c>
      <c r="H860" s="88">
        <v>30256512</v>
      </c>
      <c r="I860" s="85">
        <v>0.875</v>
      </c>
    </row>
    <row r="861" spans="1:9" x14ac:dyDescent="0.25">
      <c r="A861" s="4">
        <v>860</v>
      </c>
      <c r="B861" s="5">
        <v>30274815</v>
      </c>
      <c r="C861" s="7">
        <v>20</v>
      </c>
      <c r="D861" s="6">
        <v>0</v>
      </c>
      <c r="E861" s="8">
        <v>0</v>
      </c>
      <c r="G861" s="87">
        <v>10023882</v>
      </c>
      <c r="H861" s="88">
        <v>30256730</v>
      </c>
      <c r="I861" s="85">
        <v>0.875</v>
      </c>
    </row>
    <row r="862" spans="1:9" x14ac:dyDescent="0.25">
      <c r="A862" s="4">
        <v>861</v>
      </c>
      <c r="B862" s="5">
        <v>30274815</v>
      </c>
      <c r="C862" s="7">
        <v>21</v>
      </c>
      <c r="D862" s="6">
        <v>0</v>
      </c>
      <c r="E862" s="8">
        <v>0</v>
      </c>
      <c r="G862" s="87">
        <v>10023882</v>
      </c>
      <c r="H862" s="88">
        <v>30256752</v>
      </c>
      <c r="I862" s="85">
        <v>1</v>
      </c>
    </row>
    <row r="863" spans="1:9" x14ac:dyDescent="0.25">
      <c r="A863" s="4">
        <v>862</v>
      </c>
      <c r="B863" s="5">
        <v>30274815</v>
      </c>
      <c r="C863" s="7">
        <v>22</v>
      </c>
      <c r="D863" s="6">
        <v>0</v>
      </c>
      <c r="E863" s="8">
        <v>0</v>
      </c>
      <c r="G863" s="87">
        <v>10023882</v>
      </c>
      <c r="H863" s="88">
        <v>30256899</v>
      </c>
      <c r="I863" s="85">
        <v>1</v>
      </c>
    </row>
    <row r="864" spans="1:9" x14ac:dyDescent="0.25">
      <c r="A864" s="4">
        <v>863</v>
      </c>
      <c r="B864" s="5">
        <v>30274815</v>
      </c>
      <c r="C864" s="7">
        <v>23</v>
      </c>
      <c r="D864" s="6">
        <v>0</v>
      </c>
      <c r="E864" s="8">
        <v>0</v>
      </c>
      <c r="G864" s="87">
        <v>10023882</v>
      </c>
      <c r="H864" s="88">
        <v>30256914</v>
      </c>
      <c r="I864" s="85">
        <v>0.875</v>
      </c>
    </row>
    <row r="865" spans="1:9" x14ac:dyDescent="0.25">
      <c r="A865" s="4">
        <v>864</v>
      </c>
      <c r="B865" s="5">
        <v>30274815</v>
      </c>
      <c r="C865" s="7">
        <v>24</v>
      </c>
      <c r="D865" s="6">
        <v>0</v>
      </c>
      <c r="E865" s="8">
        <v>0</v>
      </c>
      <c r="G865" s="87">
        <v>10023882</v>
      </c>
      <c r="H865" s="88">
        <v>30256958</v>
      </c>
      <c r="I865" s="85">
        <v>1</v>
      </c>
    </row>
    <row r="866" spans="1:9" x14ac:dyDescent="0.25">
      <c r="A866" s="4">
        <v>865</v>
      </c>
      <c r="B866" s="5">
        <v>30274815</v>
      </c>
      <c r="C866" s="7">
        <v>25</v>
      </c>
      <c r="D866" s="6">
        <v>6200</v>
      </c>
      <c r="E866" s="8">
        <v>2</v>
      </c>
      <c r="G866" s="87">
        <v>10023882</v>
      </c>
      <c r="H866" s="88">
        <v>30274734</v>
      </c>
      <c r="I866" s="85">
        <v>1</v>
      </c>
    </row>
    <row r="867" spans="1:9" x14ac:dyDescent="0.25">
      <c r="A867" s="4">
        <v>866</v>
      </c>
      <c r="B867" s="5">
        <v>30274815</v>
      </c>
      <c r="C867" s="7">
        <v>26</v>
      </c>
      <c r="D867" s="6">
        <v>0</v>
      </c>
      <c r="E867" s="8">
        <v>0</v>
      </c>
      <c r="G867" s="87">
        <v>10023882</v>
      </c>
      <c r="H867" s="88">
        <v>30274790</v>
      </c>
      <c r="I867" s="85">
        <v>1</v>
      </c>
    </row>
    <row r="868" spans="1:9" x14ac:dyDescent="0.25">
      <c r="A868" s="4">
        <v>867</v>
      </c>
      <c r="B868" s="5">
        <v>30274815</v>
      </c>
      <c r="C868" s="7">
        <v>27</v>
      </c>
      <c r="D868" s="6">
        <v>0</v>
      </c>
      <c r="E868" s="8">
        <v>0</v>
      </c>
      <c r="G868" s="87">
        <v>10023882</v>
      </c>
      <c r="H868" s="88">
        <v>30274815</v>
      </c>
      <c r="I868" s="85">
        <v>1</v>
      </c>
    </row>
    <row r="869" spans="1:9" x14ac:dyDescent="0.25">
      <c r="A869" s="4">
        <v>868</v>
      </c>
      <c r="B869" s="5">
        <v>30274815</v>
      </c>
      <c r="C869" s="7">
        <v>28</v>
      </c>
      <c r="D869" s="6">
        <v>0</v>
      </c>
      <c r="E869" s="8">
        <v>0</v>
      </c>
      <c r="G869" s="87">
        <v>10023882</v>
      </c>
      <c r="H869" s="88">
        <v>30276367</v>
      </c>
      <c r="I869" s="85">
        <v>1</v>
      </c>
    </row>
    <row r="870" spans="1:9" x14ac:dyDescent="0.25">
      <c r="A870" s="4">
        <v>869</v>
      </c>
      <c r="B870" s="5">
        <v>30274815</v>
      </c>
      <c r="C870" s="7">
        <v>29</v>
      </c>
      <c r="D870" s="6">
        <v>0</v>
      </c>
      <c r="E870" s="8">
        <v>0</v>
      </c>
      <c r="G870" s="87">
        <v>10023882</v>
      </c>
      <c r="H870" s="88">
        <v>30285163</v>
      </c>
      <c r="I870" s="85">
        <v>0.875</v>
      </c>
    </row>
    <row r="871" spans="1:9" x14ac:dyDescent="0.25">
      <c r="A871" s="4">
        <v>870</v>
      </c>
      <c r="B871" s="5">
        <v>30274815</v>
      </c>
      <c r="C871" s="7">
        <v>30</v>
      </c>
      <c r="D871" s="6">
        <v>0</v>
      </c>
      <c r="E871" s="8">
        <v>0</v>
      </c>
      <c r="G871" s="87">
        <v>10023882</v>
      </c>
      <c r="H871" s="88">
        <v>30285185</v>
      </c>
      <c r="I871" s="85">
        <v>1</v>
      </c>
    </row>
    <row r="872" spans="1:9" x14ac:dyDescent="0.25">
      <c r="A872" s="4">
        <v>871</v>
      </c>
      <c r="B872" s="5">
        <v>30274815</v>
      </c>
      <c r="C872" s="7">
        <v>31</v>
      </c>
      <c r="D872" s="6">
        <v>0</v>
      </c>
      <c r="E872" s="8">
        <v>0</v>
      </c>
      <c r="G872" s="87">
        <v>10023882</v>
      </c>
      <c r="H872" s="88">
        <v>30285347</v>
      </c>
      <c r="I872" s="85">
        <v>1</v>
      </c>
    </row>
    <row r="873" spans="1:9" x14ac:dyDescent="0.25">
      <c r="A873" s="4">
        <v>872</v>
      </c>
      <c r="B873" s="5">
        <v>30274815</v>
      </c>
      <c r="C873" s="7">
        <v>32</v>
      </c>
      <c r="D873" s="6">
        <v>0</v>
      </c>
      <c r="E873" s="8">
        <v>0</v>
      </c>
      <c r="G873" s="87">
        <v>10023882</v>
      </c>
      <c r="H873" s="88">
        <v>30293647</v>
      </c>
      <c r="I873" s="85">
        <v>0.875</v>
      </c>
    </row>
    <row r="874" spans="1:9" x14ac:dyDescent="0.25">
      <c r="A874" s="4">
        <v>873</v>
      </c>
      <c r="B874" s="5">
        <v>30274815</v>
      </c>
      <c r="C874" s="7">
        <v>33</v>
      </c>
      <c r="D874" s="6">
        <v>0</v>
      </c>
      <c r="E874" s="8">
        <v>0</v>
      </c>
      <c r="G874" s="87">
        <v>10023882</v>
      </c>
      <c r="H874" s="88">
        <v>30296282</v>
      </c>
      <c r="I874" s="85">
        <v>1</v>
      </c>
    </row>
    <row r="875" spans="1:9" x14ac:dyDescent="0.25">
      <c r="A875" s="4">
        <v>874</v>
      </c>
      <c r="B875" s="5">
        <v>30274815</v>
      </c>
      <c r="C875" s="7">
        <v>34</v>
      </c>
      <c r="D875" s="6">
        <v>0</v>
      </c>
      <c r="E875" s="8">
        <v>0</v>
      </c>
      <c r="G875" s="87">
        <v>10023882</v>
      </c>
      <c r="H875" s="88">
        <v>30297881</v>
      </c>
      <c r="I875" s="85">
        <v>0.875</v>
      </c>
    </row>
    <row r="876" spans="1:9" x14ac:dyDescent="0.25">
      <c r="A876" s="4">
        <v>875</v>
      </c>
      <c r="B876" s="5">
        <v>30274815</v>
      </c>
      <c r="C876" s="7">
        <v>35</v>
      </c>
      <c r="D876" s="6">
        <v>0</v>
      </c>
      <c r="E876" s="8">
        <v>0</v>
      </c>
      <c r="G876" s="87">
        <v>10023882</v>
      </c>
      <c r="H876" s="88">
        <v>30313264</v>
      </c>
      <c r="I876" s="85">
        <v>1</v>
      </c>
    </row>
    <row r="877" spans="1:9" x14ac:dyDescent="0.25">
      <c r="A877" s="4">
        <v>876</v>
      </c>
      <c r="B877" s="5">
        <v>30274815</v>
      </c>
      <c r="C877" s="7">
        <v>36</v>
      </c>
      <c r="D877" s="6">
        <v>0</v>
      </c>
      <c r="E877" s="8">
        <v>0</v>
      </c>
      <c r="G877" s="87">
        <v>10023882</v>
      </c>
      <c r="H877" s="88">
        <v>30313323</v>
      </c>
      <c r="I877" s="85">
        <v>0.875</v>
      </c>
    </row>
    <row r="878" spans="1:9" x14ac:dyDescent="0.25">
      <c r="A878" s="4">
        <v>877</v>
      </c>
      <c r="B878" s="5">
        <v>30274815</v>
      </c>
      <c r="C878" s="7">
        <v>37</v>
      </c>
      <c r="D878" s="6">
        <v>0</v>
      </c>
      <c r="E878" s="8">
        <v>0</v>
      </c>
      <c r="G878" s="87">
        <v>10023882</v>
      </c>
      <c r="H878" s="88">
        <v>30313345</v>
      </c>
      <c r="I878" s="85">
        <v>1</v>
      </c>
    </row>
    <row r="879" spans="1:9" x14ac:dyDescent="0.25">
      <c r="A879" s="4">
        <v>878</v>
      </c>
      <c r="B879" s="5">
        <v>30274815</v>
      </c>
      <c r="C879" s="7">
        <v>38</v>
      </c>
      <c r="D879" s="6">
        <v>0</v>
      </c>
      <c r="E879" s="8">
        <v>0</v>
      </c>
      <c r="G879" s="87">
        <v>10023882</v>
      </c>
      <c r="H879" s="88">
        <v>30325960</v>
      </c>
      <c r="I879" s="85">
        <v>1</v>
      </c>
    </row>
    <row r="880" spans="1:9" x14ac:dyDescent="0.25">
      <c r="A880" s="4">
        <v>879</v>
      </c>
      <c r="B880" s="5">
        <v>30274815</v>
      </c>
      <c r="C880" s="7">
        <v>39</v>
      </c>
      <c r="D880" s="6">
        <v>0</v>
      </c>
      <c r="E880" s="8">
        <v>0</v>
      </c>
      <c r="G880" s="87">
        <v>10023882</v>
      </c>
      <c r="H880" s="88">
        <v>30339200</v>
      </c>
      <c r="I880" s="85">
        <v>1</v>
      </c>
    </row>
    <row r="881" spans="1:9" x14ac:dyDescent="0.25">
      <c r="A881" s="4">
        <v>880</v>
      </c>
      <c r="B881" s="5">
        <v>30274815</v>
      </c>
      <c r="C881" s="7">
        <v>40</v>
      </c>
      <c r="D881" s="6">
        <v>0</v>
      </c>
      <c r="E881" s="8">
        <v>0</v>
      </c>
      <c r="G881" s="87">
        <v>10023882</v>
      </c>
      <c r="H881" s="88">
        <v>30342952</v>
      </c>
      <c r="I881" s="85">
        <v>1</v>
      </c>
    </row>
    <row r="882" spans="1:9" x14ac:dyDescent="0.25">
      <c r="A882" s="4">
        <v>881</v>
      </c>
      <c r="B882" s="5">
        <v>30276367</v>
      </c>
      <c r="C882" s="7">
        <v>1</v>
      </c>
      <c r="D882" s="6">
        <v>0</v>
      </c>
      <c r="E882" s="8">
        <v>0</v>
      </c>
      <c r="G882" s="87">
        <v>10023882</v>
      </c>
      <c r="H882" s="88">
        <v>30346325</v>
      </c>
      <c r="I882" s="85">
        <v>1</v>
      </c>
    </row>
    <row r="883" spans="1:9" x14ac:dyDescent="0.25">
      <c r="A883" s="4">
        <v>882</v>
      </c>
      <c r="B883" s="5">
        <v>30276367</v>
      </c>
      <c r="C883" s="7">
        <v>2</v>
      </c>
      <c r="D883" s="6">
        <v>0</v>
      </c>
      <c r="E883" s="8">
        <v>0</v>
      </c>
      <c r="G883" s="87">
        <v>10023882</v>
      </c>
      <c r="H883" s="88">
        <v>30388477</v>
      </c>
      <c r="I883" s="85">
        <v>1</v>
      </c>
    </row>
    <row r="884" spans="1:9" x14ac:dyDescent="0.25">
      <c r="A884" s="4">
        <v>883</v>
      </c>
      <c r="B884" s="5">
        <v>30276367</v>
      </c>
      <c r="C884" s="7">
        <v>3</v>
      </c>
      <c r="D884" s="6">
        <v>0</v>
      </c>
      <c r="E884" s="8">
        <v>0</v>
      </c>
      <c r="G884" s="87">
        <v>10023882</v>
      </c>
      <c r="H884" s="88">
        <v>30391576</v>
      </c>
      <c r="I884" s="85">
        <v>0.875</v>
      </c>
    </row>
    <row r="885" spans="1:9" x14ac:dyDescent="0.25">
      <c r="A885" s="4">
        <v>884</v>
      </c>
      <c r="B885" s="5">
        <v>30276367</v>
      </c>
      <c r="C885" s="7">
        <v>4</v>
      </c>
      <c r="D885" s="6">
        <v>0</v>
      </c>
      <c r="E885" s="8">
        <v>0</v>
      </c>
      <c r="G885" s="87">
        <v>10023882</v>
      </c>
      <c r="H885" s="88">
        <v>30446865</v>
      </c>
      <c r="I885" s="85">
        <v>1</v>
      </c>
    </row>
    <row r="886" spans="1:9" x14ac:dyDescent="0.25">
      <c r="A886" s="4">
        <v>885</v>
      </c>
      <c r="B886" s="5">
        <v>30276367</v>
      </c>
      <c r="C886" s="7">
        <v>5</v>
      </c>
      <c r="D886" s="6">
        <v>0</v>
      </c>
      <c r="E886" s="8">
        <v>0</v>
      </c>
      <c r="G886" s="87">
        <v>10023891</v>
      </c>
      <c r="H886" s="88">
        <v>30103753</v>
      </c>
      <c r="I886" s="85">
        <v>1</v>
      </c>
    </row>
    <row r="887" spans="1:9" x14ac:dyDescent="0.25">
      <c r="A887" s="4">
        <v>886</v>
      </c>
      <c r="B887" s="5">
        <v>30276367</v>
      </c>
      <c r="C887" s="7">
        <v>6</v>
      </c>
      <c r="D887" s="6">
        <v>0</v>
      </c>
      <c r="E887" s="8">
        <v>0</v>
      </c>
      <c r="G887" s="87">
        <v>10023891</v>
      </c>
      <c r="H887" s="88">
        <v>30103786</v>
      </c>
      <c r="I887" s="85">
        <v>0.75</v>
      </c>
    </row>
    <row r="888" spans="1:9" x14ac:dyDescent="0.25">
      <c r="A888" s="4">
        <v>887</v>
      </c>
      <c r="B888" s="5">
        <v>30276367</v>
      </c>
      <c r="C888" s="7">
        <v>7</v>
      </c>
      <c r="D888" s="6">
        <v>0</v>
      </c>
      <c r="E888" s="8">
        <v>0</v>
      </c>
      <c r="G888" s="87">
        <v>10023891</v>
      </c>
      <c r="H888" s="88">
        <v>30103801</v>
      </c>
      <c r="I888" s="85">
        <v>1</v>
      </c>
    </row>
    <row r="889" spans="1:9" x14ac:dyDescent="0.25">
      <c r="A889" s="4">
        <v>888</v>
      </c>
      <c r="B889" s="5">
        <v>30276367</v>
      </c>
      <c r="C889" s="7">
        <v>8</v>
      </c>
      <c r="D889" s="6">
        <v>0</v>
      </c>
      <c r="E889" s="8">
        <v>0</v>
      </c>
      <c r="G889" s="87">
        <v>10023891</v>
      </c>
      <c r="H889" s="88">
        <v>30238079</v>
      </c>
      <c r="I889" s="85">
        <v>1</v>
      </c>
    </row>
    <row r="890" spans="1:9" x14ac:dyDescent="0.25">
      <c r="A890" s="4">
        <v>889</v>
      </c>
      <c r="B890" s="5">
        <v>30276367</v>
      </c>
      <c r="C890" s="7">
        <v>9</v>
      </c>
      <c r="D890" s="6">
        <v>0</v>
      </c>
      <c r="E890" s="8">
        <v>0</v>
      </c>
      <c r="G890" s="87">
        <v>10023891</v>
      </c>
      <c r="H890" s="88">
        <v>30248669</v>
      </c>
      <c r="I890" s="85">
        <v>0.75</v>
      </c>
    </row>
    <row r="891" spans="1:9" x14ac:dyDescent="0.25">
      <c r="A891" s="4">
        <v>890</v>
      </c>
      <c r="B891" s="5">
        <v>30276367</v>
      </c>
      <c r="C891" s="7">
        <v>10</v>
      </c>
      <c r="D891" s="6">
        <v>0</v>
      </c>
      <c r="E891" s="8">
        <v>0</v>
      </c>
      <c r="G891" s="87">
        <v>10023891</v>
      </c>
      <c r="H891" s="88">
        <v>30248706</v>
      </c>
      <c r="I891" s="85">
        <v>1</v>
      </c>
    </row>
    <row r="892" spans="1:9" x14ac:dyDescent="0.25">
      <c r="A892" s="4">
        <v>891</v>
      </c>
      <c r="B892" s="5">
        <v>30276367</v>
      </c>
      <c r="C892" s="7">
        <v>11</v>
      </c>
      <c r="D892" s="6">
        <v>0</v>
      </c>
      <c r="E892" s="8">
        <v>0</v>
      </c>
      <c r="G892" s="87">
        <v>10023891</v>
      </c>
      <c r="H892" s="88">
        <v>30248728</v>
      </c>
      <c r="I892" s="85">
        <v>0.75</v>
      </c>
    </row>
    <row r="893" spans="1:9" x14ac:dyDescent="0.25">
      <c r="A893" s="4">
        <v>892</v>
      </c>
      <c r="B893" s="5">
        <v>30276367</v>
      </c>
      <c r="C893" s="7">
        <v>12</v>
      </c>
      <c r="D893" s="6">
        <v>0</v>
      </c>
      <c r="E893" s="8">
        <v>0</v>
      </c>
      <c r="G893" s="87">
        <v>10023891</v>
      </c>
      <c r="H893" s="88">
        <v>30248740</v>
      </c>
      <c r="I893" s="85">
        <v>0.75</v>
      </c>
    </row>
    <row r="894" spans="1:9" x14ac:dyDescent="0.25">
      <c r="A894" s="4">
        <v>893</v>
      </c>
      <c r="B894" s="5">
        <v>30276367</v>
      </c>
      <c r="C894" s="7">
        <v>13</v>
      </c>
      <c r="D894" s="6">
        <v>0</v>
      </c>
      <c r="E894" s="8">
        <v>0</v>
      </c>
      <c r="G894" s="87">
        <v>10023891</v>
      </c>
      <c r="H894" s="88">
        <v>30255599</v>
      </c>
      <c r="I894" s="85">
        <v>1</v>
      </c>
    </row>
    <row r="895" spans="1:9" x14ac:dyDescent="0.25">
      <c r="A895" s="4">
        <v>894</v>
      </c>
      <c r="B895" s="5">
        <v>30276367</v>
      </c>
      <c r="C895" s="7">
        <v>14</v>
      </c>
      <c r="D895" s="6">
        <v>0</v>
      </c>
      <c r="E895" s="8">
        <v>0</v>
      </c>
      <c r="G895" s="87">
        <v>10023891</v>
      </c>
      <c r="H895" s="88">
        <v>30255865</v>
      </c>
      <c r="I895" s="85">
        <v>1</v>
      </c>
    </row>
    <row r="896" spans="1:9" x14ac:dyDescent="0.25">
      <c r="A896" s="4">
        <v>895</v>
      </c>
      <c r="B896" s="5">
        <v>30276367</v>
      </c>
      <c r="C896" s="7">
        <v>15</v>
      </c>
      <c r="D896" s="6">
        <v>0</v>
      </c>
      <c r="E896" s="8">
        <v>0</v>
      </c>
      <c r="G896" s="87">
        <v>10023891</v>
      </c>
      <c r="H896" s="88">
        <v>30255887</v>
      </c>
      <c r="I896" s="85">
        <v>1</v>
      </c>
    </row>
    <row r="897" spans="1:9" x14ac:dyDescent="0.25">
      <c r="A897" s="4">
        <v>896</v>
      </c>
      <c r="B897" s="5">
        <v>30276367</v>
      </c>
      <c r="C897" s="7">
        <v>16</v>
      </c>
      <c r="D897" s="6">
        <v>0</v>
      </c>
      <c r="E897" s="8">
        <v>0</v>
      </c>
      <c r="G897" s="87">
        <v>10023891</v>
      </c>
      <c r="H897" s="88">
        <v>30256349</v>
      </c>
      <c r="I897" s="85">
        <v>0.75</v>
      </c>
    </row>
    <row r="898" spans="1:9" x14ac:dyDescent="0.25">
      <c r="A898" s="4">
        <v>897</v>
      </c>
      <c r="B898" s="5">
        <v>30276367</v>
      </c>
      <c r="C898" s="7">
        <v>17</v>
      </c>
      <c r="D898" s="6">
        <v>0</v>
      </c>
      <c r="E898" s="8">
        <v>0</v>
      </c>
      <c r="G898" s="87">
        <v>10023891</v>
      </c>
      <c r="H898" s="88">
        <v>30256372</v>
      </c>
      <c r="I898" s="85">
        <v>1</v>
      </c>
    </row>
    <row r="899" spans="1:9" x14ac:dyDescent="0.25">
      <c r="A899" s="4">
        <v>898</v>
      </c>
      <c r="B899" s="5">
        <v>30276367</v>
      </c>
      <c r="C899" s="7">
        <v>18</v>
      </c>
      <c r="D899" s="6">
        <v>0</v>
      </c>
      <c r="E899" s="8">
        <v>0</v>
      </c>
      <c r="G899" s="87">
        <v>10023891</v>
      </c>
      <c r="H899" s="88">
        <v>30256512</v>
      </c>
      <c r="I899" s="85">
        <v>0.75</v>
      </c>
    </row>
    <row r="900" spans="1:9" x14ac:dyDescent="0.25">
      <c r="A900" s="4">
        <v>899</v>
      </c>
      <c r="B900" s="5">
        <v>30276367</v>
      </c>
      <c r="C900" s="7">
        <v>19</v>
      </c>
      <c r="D900" s="6">
        <v>0</v>
      </c>
      <c r="E900" s="8">
        <v>0</v>
      </c>
      <c r="G900" s="87">
        <v>10023891</v>
      </c>
      <c r="H900" s="88">
        <v>30256730</v>
      </c>
      <c r="I900" s="85">
        <v>0.75</v>
      </c>
    </row>
    <row r="901" spans="1:9" x14ac:dyDescent="0.25">
      <c r="A901" s="4">
        <v>900</v>
      </c>
      <c r="B901" s="5">
        <v>30276367</v>
      </c>
      <c r="C901" s="7">
        <v>20</v>
      </c>
      <c r="D901" s="6">
        <v>0</v>
      </c>
      <c r="E901" s="8">
        <v>0</v>
      </c>
      <c r="G901" s="87">
        <v>10023891</v>
      </c>
      <c r="H901" s="88">
        <v>30256752</v>
      </c>
      <c r="I901" s="85">
        <v>1</v>
      </c>
    </row>
    <row r="902" spans="1:9" x14ac:dyDescent="0.25">
      <c r="A902" s="4">
        <v>901</v>
      </c>
      <c r="B902" s="5">
        <v>30276367</v>
      </c>
      <c r="C902" s="7">
        <v>21</v>
      </c>
      <c r="D902" s="6">
        <v>0</v>
      </c>
      <c r="E902" s="8">
        <v>0</v>
      </c>
      <c r="G902" s="87">
        <v>10023891</v>
      </c>
      <c r="H902" s="88">
        <v>30256899</v>
      </c>
      <c r="I902" s="85">
        <v>1</v>
      </c>
    </row>
    <row r="903" spans="1:9" x14ac:dyDescent="0.25">
      <c r="A903" s="4">
        <v>902</v>
      </c>
      <c r="B903" s="5">
        <v>30276367</v>
      </c>
      <c r="C903" s="7">
        <v>22</v>
      </c>
      <c r="D903" s="6">
        <v>0</v>
      </c>
      <c r="E903" s="8">
        <v>0</v>
      </c>
      <c r="G903" s="87">
        <v>10023891</v>
      </c>
      <c r="H903" s="88">
        <v>30256914</v>
      </c>
      <c r="I903" s="85">
        <v>0.75</v>
      </c>
    </row>
    <row r="904" spans="1:9" x14ac:dyDescent="0.25">
      <c r="A904" s="4">
        <v>903</v>
      </c>
      <c r="B904" s="5">
        <v>30276367</v>
      </c>
      <c r="C904" s="7">
        <v>23</v>
      </c>
      <c r="D904" s="6">
        <v>0</v>
      </c>
      <c r="E904" s="8">
        <v>0</v>
      </c>
      <c r="G904" s="87">
        <v>10023891</v>
      </c>
      <c r="H904" s="88">
        <v>30256958</v>
      </c>
      <c r="I904" s="85">
        <v>1</v>
      </c>
    </row>
    <row r="905" spans="1:9" x14ac:dyDescent="0.25">
      <c r="A905" s="4">
        <v>904</v>
      </c>
      <c r="B905" s="5">
        <v>30276367</v>
      </c>
      <c r="C905" s="7">
        <v>24</v>
      </c>
      <c r="D905" s="6">
        <v>0</v>
      </c>
      <c r="E905" s="8">
        <v>0</v>
      </c>
      <c r="G905" s="87">
        <v>10023891</v>
      </c>
      <c r="H905" s="88">
        <v>30274734</v>
      </c>
      <c r="I905" s="85">
        <v>1</v>
      </c>
    </row>
    <row r="906" spans="1:9" x14ac:dyDescent="0.25">
      <c r="A906" s="4">
        <v>905</v>
      </c>
      <c r="B906" s="5">
        <v>30276367</v>
      </c>
      <c r="C906" s="7">
        <v>25</v>
      </c>
      <c r="D906" s="6">
        <v>10700</v>
      </c>
      <c r="E906" s="8">
        <v>1</v>
      </c>
      <c r="G906" s="87">
        <v>10023891</v>
      </c>
      <c r="H906" s="88">
        <v>30274790</v>
      </c>
      <c r="I906" s="85">
        <v>1</v>
      </c>
    </row>
    <row r="907" spans="1:9" x14ac:dyDescent="0.25">
      <c r="A907" s="4">
        <v>906</v>
      </c>
      <c r="B907" s="5">
        <v>30276367</v>
      </c>
      <c r="C907" s="7">
        <v>26</v>
      </c>
      <c r="D907" s="6">
        <v>0</v>
      </c>
      <c r="E907" s="8">
        <v>0</v>
      </c>
      <c r="G907" s="87">
        <v>10023891</v>
      </c>
      <c r="H907" s="88">
        <v>30274815</v>
      </c>
      <c r="I907" s="85">
        <v>1</v>
      </c>
    </row>
    <row r="908" spans="1:9" x14ac:dyDescent="0.25">
      <c r="A908" s="4">
        <v>907</v>
      </c>
      <c r="B908" s="5">
        <v>30276367</v>
      </c>
      <c r="C908" s="7">
        <v>27</v>
      </c>
      <c r="D908" s="6">
        <v>0</v>
      </c>
      <c r="E908" s="8">
        <v>0</v>
      </c>
      <c r="G908" s="87">
        <v>10023891</v>
      </c>
      <c r="H908" s="88">
        <v>30276367</v>
      </c>
      <c r="I908" s="85">
        <v>1</v>
      </c>
    </row>
    <row r="909" spans="1:9" x14ac:dyDescent="0.25">
      <c r="A909" s="4">
        <v>908</v>
      </c>
      <c r="B909" s="5">
        <v>30276367</v>
      </c>
      <c r="C909" s="7">
        <v>28</v>
      </c>
      <c r="D909" s="6">
        <v>0</v>
      </c>
      <c r="E909" s="8">
        <v>0</v>
      </c>
      <c r="G909" s="87">
        <v>10023891</v>
      </c>
      <c r="H909" s="88">
        <v>30285163</v>
      </c>
      <c r="I909" s="85">
        <v>0.75</v>
      </c>
    </row>
    <row r="910" spans="1:9" x14ac:dyDescent="0.25">
      <c r="A910" s="4">
        <v>909</v>
      </c>
      <c r="B910" s="5">
        <v>30276367</v>
      </c>
      <c r="C910" s="7">
        <v>29</v>
      </c>
      <c r="D910" s="6">
        <v>0</v>
      </c>
      <c r="E910" s="8">
        <v>0</v>
      </c>
      <c r="G910" s="87">
        <v>10023891</v>
      </c>
      <c r="H910" s="88">
        <v>30285185</v>
      </c>
      <c r="I910" s="85">
        <v>1</v>
      </c>
    </row>
    <row r="911" spans="1:9" x14ac:dyDescent="0.25">
      <c r="A911" s="4">
        <v>910</v>
      </c>
      <c r="B911" s="5">
        <v>30276367</v>
      </c>
      <c r="C911" s="7">
        <v>30</v>
      </c>
      <c r="D911" s="6">
        <v>0</v>
      </c>
      <c r="E911" s="8">
        <v>0</v>
      </c>
      <c r="G911" s="87">
        <v>10023891</v>
      </c>
      <c r="H911" s="88">
        <v>30285347</v>
      </c>
      <c r="I911" s="85">
        <v>1</v>
      </c>
    </row>
    <row r="912" spans="1:9" x14ac:dyDescent="0.25">
      <c r="A912" s="4">
        <v>911</v>
      </c>
      <c r="B912" s="5">
        <v>30276367</v>
      </c>
      <c r="C912" s="7">
        <v>31</v>
      </c>
      <c r="D912" s="6">
        <v>0</v>
      </c>
      <c r="E912" s="8">
        <v>0</v>
      </c>
      <c r="G912" s="87">
        <v>10023891</v>
      </c>
      <c r="H912" s="88">
        <v>30293647</v>
      </c>
      <c r="I912" s="85">
        <v>0.75</v>
      </c>
    </row>
    <row r="913" spans="1:9" x14ac:dyDescent="0.25">
      <c r="A913" s="4">
        <v>912</v>
      </c>
      <c r="B913" s="5">
        <v>30276367</v>
      </c>
      <c r="C913" s="7">
        <v>32</v>
      </c>
      <c r="D913" s="6">
        <v>0</v>
      </c>
      <c r="E913" s="8">
        <v>0</v>
      </c>
      <c r="G913" s="87">
        <v>10023891</v>
      </c>
      <c r="H913" s="88">
        <v>30296282</v>
      </c>
      <c r="I913" s="85">
        <v>1</v>
      </c>
    </row>
    <row r="914" spans="1:9" x14ac:dyDescent="0.25">
      <c r="A914" s="4">
        <v>913</v>
      </c>
      <c r="B914" s="5">
        <v>30276367</v>
      </c>
      <c r="C914" s="7">
        <v>33</v>
      </c>
      <c r="D914" s="6">
        <v>0</v>
      </c>
      <c r="E914" s="8">
        <v>0</v>
      </c>
      <c r="G914" s="87">
        <v>10023891</v>
      </c>
      <c r="H914" s="88">
        <v>30297881</v>
      </c>
      <c r="I914" s="85">
        <v>0.75</v>
      </c>
    </row>
    <row r="915" spans="1:9" x14ac:dyDescent="0.25">
      <c r="A915" s="4">
        <v>914</v>
      </c>
      <c r="B915" s="5">
        <v>30276367</v>
      </c>
      <c r="C915" s="7">
        <v>34</v>
      </c>
      <c r="D915" s="6">
        <v>0</v>
      </c>
      <c r="E915" s="8">
        <v>0</v>
      </c>
      <c r="G915" s="87">
        <v>10023891</v>
      </c>
      <c r="H915" s="88">
        <v>30313264</v>
      </c>
      <c r="I915" s="85">
        <v>1</v>
      </c>
    </row>
    <row r="916" spans="1:9" x14ac:dyDescent="0.25">
      <c r="A916" s="4">
        <v>915</v>
      </c>
      <c r="B916" s="5">
        <v>30276367</v>
      </c>
      <c r="C916" s="7">
        <v>35</v>
      </c>
      <c r="D916" s="6">
        <v>0</v>
      </c>
      <c r="E916" s="8">
        <v>0</v>
      </c>
      <c r="G916" s="87">
        <v>10023891</v>
      </c>
      <c r="H916" s="88">
        <v>30313323</v>
      </c>
      <c r="I916" s="85">
        <v>0.75</v>
      </c>
    </row>
    <row r="917" spans="1:9" x14ac:dyDescent="0.25">
      <c r="A917" s="4">
        <v>916</v>
      </c>
      <c r="B917" s="5">
        <v>30276367</v>
      </c>
      <c r="C917" s="7">
        <v>36</v>
      </c>
      <c r="D917" s="6">
        <v>0</v>
      </c>
      <c r="E917" s="8">
        <v>0</v>
      </c>
      <c r="G917" s="87">
        <v>10023891</v>
      </c>
      <c r="H917" s="88">
        <v>30313345</v>
      </c>
      <c r="I917" s="85">
        <v>1</v>
      </c>
    </row>
    <row r="918" spans="1:9" x14ac:dyDescent="0.25">
      <c r="A918" s="4">
        <v>917</v>
      </c>
      <c r="B918" s="5">
        <v>30276367</v>
      </c>
      <c r="C918" s="7">
        <v>37</v>
      </c>
      <c r="D918" s="6">
        <v>0</v>
      </c>
      <c r="E918" s="8">
        <v>0</v>
      </c>
      <c r="G918" s="87">
        <v>10023891</v>
      </c>
      <c r="H918" s="88">
        <v>30325960</v>
      </c>
      <c r="I918" s="85">
        <v>1</v>
      </c>
    </row>
    <row r="919" spans="1:9" x14ac:dyDescent="0.25">
      <c r="A919" s="4">
        <v>918</v>
      </c>
      <c r="B919" s="5">
        <v>30276367</v>
      </c>
      <c r="C919" s="7">
        <v>38</v>
      </c>
      <c r="D919" s="6">
        <v>0</v>
      </c>
      <c r="E919" s="8">
        <v>0</v>
      </c>
      <c r="G919" s="87">
        <v>10023891</v>
      </c>
      <c r="H919" s="88">
        <v>30339200</v>
      </c>
      <c r="I919" s="85">
        <v>1</v>
      </c>
    </row>
    <row r="920" spans="1:9" x14ac:dyDescent="0.25">
      <c r="A920" s="4">
        <v>919</v>
      </c>
      <c r="B920" s="5">
        <v>30276367</v>
      </c>
      <c r="C920" s="7">
        <v>39</v>
      </c>
      <c r="D920" s="6">
        <v>0</v>
      </c>
      <c r="E920" s="8">
        <v>0</v>
      </c>
      <c r="G920" s="87">
        <v>10023891</v>
      </c>
      <c r="H920" s="88">
        <v>30342952</v>
      </c>
      <c r="I920" s="85">
        <v>1</v>
      </c>
    </row>
    <row r="921" spans="1:9" x14ac:dyDescent="0.25">
      <c r="A921" s="4">
        <v>920</v>
      </c>
      <c r="B921" s="5">
        <v>30276367</v>
      </c>
      <c r="C921" s="7">
        <v>40</v>
      </c>
      <c r="D921" s="6">
        <v>0</v>
      </c>
      <c r="E921" s="8">
        <v>0</v>
      </c>
      <c r="G921" s="87">
        <v>10023891</v>
      </c>
      <c r="H921" s="88">
        <v>30346325</v>
      </c>
      <c r="I921" s="85">
        <v>1</v>
      </c>
    </row>
    <row r="922" spans="1:9" x14ac:dyDescent="0.25">
      <c r="A922" s="4">
        <v>921</v>
      </c>
      <c r="B922" s="5">
        <v>30285163</v>
      </c>
      <c r="C922" s="7">
        <v>1</v>
      </c>
      <c r="D922" s="6">
        <v>0</v>
      </c>
      <c r="E922" s="8">
        <v>0</v>
      </c>
      <c r="G922" s="87">
        <v>10023891</v>
      </c>
      <c r="H922" s="88">
        <v>30388477</v>
      </c>
      <c r="I922" s="85">
        <v>1</v>
      </c>
    </row>
    <row r="923" spans="1:9" x14ac:dyDescent="0.25">
      <c r="A923" s="4">
        <v>922</v>
      </c>
      <c r="B923" s="5">
        <v>30285163</v>
      </c>
      <c r="C923" s="7">
        <v>2</v>
      </c>
      <c r="D923" s="6">
        <v>0</v>
      </c>
      <c r="E923" s="8">
        <v>0</v>
      </c>
      <c r="G923" s="87">
        <v>10023891</v>
      </c>
      <c r="H923" s="88">
        <v>30391576</v>
      </c>
      <c r="I923" s="85">
        <v>0.75</v>
      </c>
    </row>
    <row r="924" spans="1:9" x14ac:dyDescent="0.25">
      <c r="A924" s="4">
        <v>923</v>
      </c>
      <c r="B924" s="5">
        <v>30285163</v>
      </c>
      <c r="C924" s="7">
        <v>3</v>
      </c>
      <c r="D924" s="6">
        <v>0</v>
      </c>
      <c r="E924" s="8">
        <v>0</v>
      </c>
      <c r="G924" s="87">
        <v>10023891</v>
      </c>
      <c r="H924" s="88">
        <v>30446865</v>
      </c>
      <c r="I924" s="85">
        <v>1</v>
      </c>
    </row>
    <row r="925" spans="1:9" x14ac:dyDescent="0.25">
      <c r="A925" s="4">
        <v>924</v>
      </c>
      <c r="B925" s="5">
        <v>30285163</v>
      </c>
      <c r="C925" s="7">
        <v>4</v>
      </c>
      <c r="D925" s="6">
        <v>0</v>
      </c>
      <c r="E925" s="8">
        <v>0</v>
      </c>
      <c r="G925" s="87">
        <v>10023906</v>
      </c>
      <c r="H925" s="88">
        <v>30103753</v>
      </c>
      <c r="I925" s="85">
        <v>1.1000000000000001</v>
      </c>
    </row>
    <row r="926" spans="1:9" x14ac:dyDescent="0.25">
      <c r="A926" s="4">
        <v>925</v>
      </c>
      <c r="B926" s="5">
        <v>30285163</v>
      </c>
      <c r="C926" s="7">
        <v>5</v>
      </c>
      <c r="D926" s="6">
        <v>0</v>
      </c>
      <c r="E926" s="8">
        <v>0</v>
      </c>
      <c r="G926" s="87">
        <v>10023906</v>
      </c>
      <c r="H926" s="88">
        <v>30103801</v>
      </c>
      <c r="I926" s="85">
        <v>1.1000000000000001</v>
      </c>
    </row>
    <row r="927" spans="1:9" x14ac:dyDescent="0.25">
      <c r="A927" s="4">
        <v>926</v>
      </c>
      <c r="B927" s="5">
        <v>30285163</v>
      </c>
      <c r="C927" s="7">
        <v>6</v>
      </c>
      <c r="D927" s="6">
        <v>0</v>
      </c>
      <c r="E927" s="8">
        <v>0</v>
      </c>
      <c r="G927" s="87">
        <v>10023906</v>
      </c>
      <c r="H927" s="88">
        <v>30238079</v>
      </c>
      <c r="I927" s="85">
        <v>1.1000000000000001</v>
      </c>
    </row>
    <row r="928" spans="1:9" x14ac:dyDescent="0.25">
      <c r="A928" s="4">
        <v>927</v>
      </c>
      <c r="B928" s="5">
        <v>30285163</v>
      </c>
      <c r="C928" s="7">
        <v>7</v>
      </c>
      <c r="D928" s="6">
        <v>0</v>
      </c>
      <c r="E928" s="8">
        <v>0</v>
      </c>
      <c r="G928" s="87">
        <v>10023906</v>
      </c>
      <c r="H928" s="88">
        <v>30248706</v>
      </c>
      <c r="I928" s="85">
        <v>1.1000000000000001</v>
      </c>
    </row>
    <row r="929" spans="1:9" x14ac:dyDescent="0.25">
      <c r="A929" s="4">
        <v>928</v>
      </c>
      <c r="B929" s="5">
        <v>30285163</v>
      </c>
      <c r="C929" s="7">
        <v>8</v>
      </c>
      <c r="D929" s="6">
        <v>0</v>
      </c>
      <c r="E929" s="8">
        <v>0</v>
      </c>
      <c r="G929" s="87">
        <v>10023906</v>
      </c>
      <c r="H929" s="88">
        <v>30255599</v>
      </c>
      <c r="I929" s="85">
        <v>1.1000000000000001</v>
      </c>
    </row>
    <row r="930" spans="1:9" x14ac:dyDescent="0.25">
      <c r="A930" s="4">
        <v>929</v>
      </c>
      <c r="B930" s="5">
        <v>30285163</v>
      </c>
      <c r="C930" s="7">
        <v>9</v>
      </c>
      <c r="D930" s="6">
        <v>0</v>
      </c>
      <c r="E930" s="8">
        <v>0</v>
      </c>
      <c r="G930" s="87">
        <v>10023906</v>
      </c>
      <c r="H930" s="88">
        <v>30255865</v>
      </c>
      <c r="I930" s="85">
        <v>1.1000000000000001</v>
      </c>
    </row>
    <row r="931" spans="1:9" x14ac:dyDescent="0.25">
      <c r="A931" s="4">
        <v>930</v>
      </c>
      <c r="B931" s="5">
        <v>30285163</v>
      </c>
      <c r="C931" s="7">
        <v>10</v>
      </c>
      <c r="D931" s="6">
        <v>0</v>
      </c>
      <c r="E931" s="8">
        <v>0</v>
      </c>
      <c r="G931" s="87">
        <v>10023906</v>
      </c>
      <c r="H931" s="88">
        <v>30255887</v>
      </c>
      <c r="I931" s="85">
        <v>1.1000000000000001</v>
      </c>
    </row>
    <row r="932" spans="1:9" x14ac:dyDescent="0.25">
      <c r="A932" s="4">
        <v>931</v>
      </c>
      <c r="B932" s="5">
        <v>30285163</v>
      </c>
      <c r="C932" s="7">
        <v>11</v>
      </c>
      <c r="D932" s="6">
        <v>0</v>
      </c>
      <c r="E932" s="8">
        <v>0</v>
      </c>
      <c r="G932" s="87">
        <v>10023906</v>
      </c>
      <c r="H932" s="88">
        <v>30256372</v>
      </c>
      <c r="I932" s="85">
        <v>1.1000000000000001</v>
      </c>
    </row>
    <row r="933" spans="1:9" x14ac:dyDescent="0.25">
      <c r="A933" s="4">
        <v>932</v>
      </c>
      <c r="B933" s="5">
        <v>30285163</v>
      </c>
      <c r="C933" s="7">
        <v>12</v>
      </c>
      <c r="D933" s="6">
        <v>0</v>
      </c>
      <c r="E933" s="8">
        <v>0</v>
      </c>
      <c r="G933" s="87">
        <v>10023906</v>
      </c>
      <c r="H933" s="88">
        <v>30256752</v>
      </c>
      <c r="I933" s="85">
        <v>1.1000000000000001</v>
      </c>
    </row>
    <row r="934" spans="1:9" x14ac:dyDescent="0.25">
      <c r="A934" s="4">
        <v>933</v>
      </c>
      <c r="B934" s="5">
        <v>30285163</v>
      </c>
      <c r="C934" s="7">
        <v>13</v>
      </c>
      <c r="D934" s="6">
        <v>0</v>
      </c>
      <c r="E934" s="8">
        <v>0</v>
      </c>
      <c r="G934" s="87">
        <v>10023906</v>
      </c>
      <c r="H934" s="88">
        <v>30256899</v>
      </c>
      <c r="I934" s="85">
        <v>1.1000000000000001</v>
      </c>
    </row>
    <row r="935" spans="1:9" x14ac:dyDescent="0.25">
      <c r="A935" s="4">
        <v>934</v>
      </c>
      <c r="B935" s="5">
        <v>30285163</v>
      </c>
      <c r="C935" s="7">
        <v>14</v>
      </c>
      <c r="D935" s="6">
        <v>0</v>
      </c>
      <c r="E935" s="8">
        <v>0</v>
      </c>
      <c r="G935" s="87">
        <v>10023906</v>
      </c>
      <c r="H935" s="88">
        <v>30256958</v>
      </c>
      <c r="I935" s="85">
        <v>1.1000000000000001</v>
      </c>
    </row>
    <row r="936" spans="1:9" x14ac:dyDescent="0.25">
      <c r="A936" s="4">
        <v>935</v>
      </c>
      <c r="B936" s="5">
        <v>30285163</v>
      </c>
      <c r="C936" s="7">
        <v>15</v>
      </c>
      <c r="D936" s="6">
        <v>0</v>
      </c>
      <c r="E936" s="8">
        <v>0</v>
      </c>
      <c r="G936" s="87">
        <v>10023906</v>
      </c>
      <c r="H936" s="88">
        <v>30274734</v>
      </c>
      <c r="I936" s="85">
        <v>1.1000000000000001</v>
      </c>
    </row>
    <row r="937" spans="1:9" x14ac:dyDescent="0.25">
      <c r="A937" s="4">
        <v>936</v>
      </c>
      <c r="B937" s="5">
        <v>30285163</v>
      </c>
      <c r="C937" s="7">
        <v>16</v>
      </c>
      <c r="D937" s="6">
        <v>0</v>
      </c>
      <c r="E937" s="8">
        <v>0</v>
      </c>
      <c r="G937" s="87">
        <v>10023906</v>
      </c>
      <c r="H937" s="88">
        <v>30274790</v>
      </c>
      <c r="I937" s="85">
        <v>1.1000000000000001</v>
      </c>
    </row>
    <row r="938" spans="1:9" x14ac:dyDescent="0.25">
      <c r="A938" s="4">
        <v>937</v>
      </c>
      <c r="B938" s="5">
        <v>30285163</v>
      </c>
      <c r="C938" s="7">
        <v>17</v>
      </c>
      <c r="D938" s="6">
        <v>0</v>
      </c>
      <c r="E938" s="8">
        <v>0</v>
      </c>
      <c r="G938" s="87">
        <v>10023906</v>
      </c>
      <c r="H938" s="88">
        <v>30274815</v>
      </c>
      <c r="I938" s="85">
        <v>1.1000000000000001</v>
      </c>
    </row>
    <row r="939" spans="1:9" x14ac:dyDescent="0.25">
      <c r="A939" s="4">
        <v>938</v>
      </c>
      <c r="B939" s="5">
        <v>30285163</v>
      </c>
      <c r="C939" s="7">
        <v>18</v>
      </c>
      <c r="D939" s="6">
        <v>0</v>
      </c>
      <c r="E939" s="8">
        <v>0</v>
      </c>
      <c r="G939" s="87">
        <v>10023906</v>
      </c>
      <c r="H939" s="88">
        <v>30276367</v>
      </c>
      <c r="I939" s="85">
        <v>1.1000000000000001</v>
      </c>
    </row>
    <row r="940" spans="1:9" x14ac:dyDescent="0.25">
      <c r="A940" s="4">
        <v>939</v>
      </c>
      <c r="B940" s="5">
        <v>30285163</v>
      </c>
      <c r="C940" s="7">
        <v>19</v>
      </c>
      <c r="D940" s="6">
        <v>12300</v>
      </c>
      <c r="E940" s="8">
        <v>5</v>
      </c>
      <c r="G940" s="87">
        <v>10023906</v>
      </c>
      <c r="H940" s="88">
        <v>30285185</v>
      </c>
      <c r="I940" s="85">
        <v>1.1000000000000001</v>
      </c>
    </row>
    <row r="941" spans="1:9" x14ac:dyDescent="0.25">
      <c r="A941" s="4">
        <v>940</v>
      </c>
      <c r="B941" s="5">
        <v>30285163</v>
      </c>
      <c r="C941" s="7">
        <v>20</v>
      </c>
      <c r="D941" s="6">
        <v>0</v>
      </c>
      <c r="E941" s="8">
        <v>0</v>
      </c>
      <c r="G941" s="87">
        <v>10023906</v>
      </c>
      <c r="H941" s="88">
        <v>30285347</v>
      </c>
      <c r="I941" s="85">
        <v>1.1000000000000001</v>
      </c>
    </row>
    <row r="942" spans="1:9" x14ac:dyDescent="0.25">
      <c r="A942" s="4">
        <v>941</v>
      </c>
      <c r="B942" s="5">
        <v>30285163</v>
      </c>
      <c r="C942" s="7">
        <v>21</v>
      </c>
      <c r="D942" s="6">
        <v>0</v>
      </c>
      <c r="E942" s="8">
        <v>0</v>
      </c>
      <c r="G942" s="87">
        <v>10023906</v>
      </c>
      <c r="H942" s="88">
        <v>30296282</v>
      </c>
      <c r="I942" s="85">
        <v>1.1000000000000001</v>
      </c>
    </row>
    <row r="943" spans="1:9" x14ac:dyDescent="0.25">
      <c r="A943" s="4">
        <v>942</v>
      </c>
      <c r="B943" s="5">
        <v>30285163</v>
      </c>
      <c r="C943" s="7">
        <v>22</v>
      </c>
      <c r="D943" s="6">
        <v>0</v>
      </c>
      <c r="E943" s="8">
        <v>0</v>
      </c>
      <c r="G943" s="87">
        <v>10023906</v>
      </c>
      <c r="H943" s="88">
        <v>30313264</v>
      </c>
      <c r="I943" s="85">
        <v>1.1000000000000001</v>
      </c>
    </row>
    <row r="944" spans="1:9" x14ac:dyDescent="0.25">
      <c r="A944" s="4">
        <v>943</v>
      </c>
      <c r="B944" s="5">
        <v>30285163</v>
      </c>
      <c r="C944" s="7">
        <v>23</v>
      </c>
      <c r="D944" s="6">
        <v>0</v>
      </c>
      <c r="E944" s="8">
        <v>0</v>
      </c>
      <c r="G944" s="87">
        <v>10023906</v>
      </c>
      <c r="H944" s="88">
        <v>30313345</v>
      </c>
      <c r="I944" s="85">
        <v>1.1000000000000001</v>
      </c>
    </row>
    <row r="945" spans="1:9" x14ac:dyDescent="0.25">
      <c r="A945" s="4">
        <v>944</v>
      </c>
      <c r="B945" s="5">
        <v>30285163</v>
      </c>
      <c r="C945" s="7">
        <v>24</v>
      </c>
      <c r="D945" s="6">
        <v>0</v>
      </c>
      <c r="E945" s="8">
        <v>0</v>
      </c>
      <c r="G945" s="87">
        <v>10023906</v>
      </c>
      <c r="H945" s="88">
        <v>30325960</v>
      </c>
      <c r="I945" s="85">
        <v>1.1000000000000001</v>
      </c>
    </row>
    <row r="946" spans="1:9" x14ac:dyDescent="0.25">
      <c r="A946" s="4">
        <v>945</v>
      </c>
      <c r="B946" s="5">
        <v>30285163</v>
      </c>
      <c r="C946" s="7">
        <v>25</v>
      </c>
      <c r="D946" s="6">
        <v>7100</v>
      </c>
      <c r="E946" s="8">
        <v>6</v>
      </c>
      <c r="G946" s="87">
        <v>10023906</v>
      </c>
      <c r="H946" s="88">
        <v>30339200</v>
      </c>
      <c r="I946" s="85">
        <v>1.1000000000000001</v>
      </c>
    </row>
    <row r="947" spans="1:9" x14ac:dyDescent="0.25">
      <c r="A947" s="4">
        <v>946</v>
      </c>
      <c r="B947" s="5">
        <v>30285163</v>
      </c>
      <c r="C947" s="7">
        <v>26</v>
      </c>
      <c r="D947" s="6">
        <v>0</v>
      </c>
      <c r="E947" s="8">
        <v>0</v>
      </c>
      <c r="G947" s="87">
        <v>10023906</v>
      </c>
      <c r="H947" s="88">
        <v>30342952</v>
      </c>
      <c r="I947" s="85">
        <v>1.1000000000000001</v>
      </c>
    </row>
    <row r="948" spans="1:9" x14ac:dyDescent="0.25">
      <c r="A948" s="4">
        <v>947</v>
      </c>
      <c r="B948" s="5">
        <v>30285163</v>
      </c>
      <c r="C948" s="7">
        <v>27</v>
      </c>
      <c r="D948" s="6">
        <v>0</v>
      </c>
      <c r="E948" s="8">
        <v>0</v>
      </c>
      <c r="G948" s="87">
        <v>10023906</v>
      </c>
      <c r="H948" s="88">
        <v>30346325</v>
      </c>
      <c r="I948" s="85">
        <v>1.1000000000000001</v>
      </c>
    </row>
    <row r="949" spans="1:9" x14ac:dyDescent="0.25">
      <c r="A949" s="4">
        <v>948</v>
      </c>
      <c r="B949" s="5">
        <v>30285163</v>
      </c>
      <c r="C949" s="7">
        <v>28</v>
      </c>
      <c r="D949" s="6">
        <v>0</v>
      </c>
      <c r="E949" s="8">
        <v>0</v>
      </c>
      <c r="G949" s="87">
        <v>10023906</v>
      </c>
      <c r="H949" s="88">
        <v>30388477</v>
      </c>
      <c r="I949" s="85">
        <v>1.1000000000000001</v>
      </c>
    </row>
    <row r="950" spans="1:9" x14ac:dyDescent="0.25">
      <c r="A950" s="4">
        <v>949</v>
      </c>
      <c r="B950" s="5">
        <v>30285163</v>
      </c>
      <c r="C950" s="7">
        <v>29</v>
      </c>
      <c r="D950" s="6">
        <v>0</v>
      </c>
      <c r="E950" s="8">
        <v>0</v>
      </c>
      <c r="G950" s="87">
        <v>10023906</v>
      </c>
      <c r="H950" s="88">
        <v>30446865</v>
      </c>
      <c r="I950" s="85">
        <v>1.1000000000000001</v>
      </c>
    </row>
    <row r="951" spans="1:9" x14ac:dyDescent="0.25">
      <c r="A951" s="4">
        <v>950</v>
      </c>
      <c r="B951" s="5">
        <v>30285163</v>
      </c>
      <c r="C951" s="7">
        <v>30</v>
      </c>
      <c r="D951" s="6">
        <v>0</v>
      </c>
      <c r="E951" s="8">
        <v>0</v>
      </c>
      <c r="G951" s="87">
        <v>10023912</v>
      </c>
      <c r="H951" s="88">
        <v>30103786</v>
      </c>
      <c r="I951" s="85">
        <v>1.2</v>
      </c>
    </row>
    <row r="952" spans="1:9" x14ac:dyDescent="0.25">
      <c r="A952" s="4">
        <v>951</v>
      </c>
      <c r="B952" s="5">
        <v>30285163</v>
      </c>
      <c r="C952" s="7">
        <v>31</v>
      </c>
      <c r="D952" s="6">
        <v>7100</v>
      </c>
      <c r="E952" s="8">
        <v>3</v>
      </c>
      <c r="G952" s="87">
        <v>10023912</v>
      </c>
      <c r="H952" s="88">
        <v>30248669</v>
      </c>
      <c r="I952" s="85">
        <v>1.2</v>
      </c>
    </row>
    <row r="953" spans="1:9" x14ac:dyDescent="0.25">
      <c r="A953" s="4">
        <v>952</v>
      </c>
      <c r="B953" s="5">
        <v>30285163</v>
      </c>
      <c r="C953" s="7">
        <v>32</v>
      </c>
      <c r="D953" s="6">
        <v>0</v>
      </c>
      <c r="E953" s="8">
        <v>0</v>
      </c>
      <c r="G953" s="87">
        <v>10023912</v>
      </c>
      <c r="H953" s="88">
        <v>30248728</v>
      </c>
      <c r="I953" s="85">
        <v>1.2</v>
      </c>
    </row>
    <row r="954" spans="1:9" x14ac:dyDescent="0.25">
      <c r="A954" s="4">
        <v>953</v>
      </c>
      <c r="B954" s="5">
        <v>30285163</v>
      </c>
      <c r="C954" s="7">
        <v>33</v>
      </c>
      <c r="D954" s="6">
        <v>0</v>
      </c>
      <c r="E954" s="8">
        <v>0</v>
      </c>
      <c r="G954" s="87">
        <v>10023912</v>
      </c>
      <c r="H954" s="88">
        <v>30248740</v>
      </c>
      <c r="I954" s="85">
        <v>1.2</v>
      </c>
    </row>
    <row r="955" spans="1:9" x14ac:dyDescent="0.25">
      <c r="A955" s="4">
        <v>954</v>
      </c>
      <c r="B955" s="5">
        <v>30285163</v>
      </c>
      <c r="C955" s="7">
        <v>34</v>
      </c>
      <c r="D955" s="6">
        <v>0</v>
      </c>
      <c r="E955" s="8">
        <v>0</v>
      </c>
      <c r="G955" s="87">
        <v>10023912</v>
      </c>
      <c r="H955" s="88">
        <v>30256349</v>
      </c>
      <c r="I955" s="85">
        <v>1.2</v>
      </c>
    </row>
    <row r="956" spans="1:9" x14ac:dyDescent="0.25">
      <c r="A956" s="4">
        <v>955</v>
      </c>
      <c r="B956" s="5">
        <v>30285163</v>
      </c>
      <c r="C956" s="7">
        <v>35</v>
      </c>
      <c r="D956" s="6">
        <v>0</v>
      </c>
      <c r="E956" s="8">
        <v>0</v>
      </c>
      <c r="G956" s="87">
        <v>10023912</v>
      </c>
      <c r="H956" s="88">
        <v>30256512</v>
      </c>
      <c r="I956" s="85">
        <v>1.2</v>
      </c>
    </row>
    <row r="957" spans="1:9" x14ac:dyDescent="0.25">
      <c r="A957" s="4">
        <v>956</v>
      </c>
      <c r="B957" s="5">
        <v>30285163</v>
      </c>
      <c r="C957" s="7">
        <v>36</v>
      </c>
      <c r="D957" s="6">
        <v>0</v>
      </c>
      <c r="E957" s="8">
        <v>0</v>
      </c>
      <c r="G957" s="87">
        <v>10023912</v>
      </c>
      <c r="H957" s="88">
        <v>30256730</v>
      </c>
      <c r="I957" s="85">
        <v>1.2</v>
      </c>
    </row>
    <row r="958" spans="1:9" x14ac:dyDescent="0.25">
      <c r="A958" s="4">
        <v>957</v>
      </c>
      <c r="B958" s="5">
        <v>30285163</v>
      </c>
      <c r="C958" s="7">
        <v>37</v>
      </c>
      <c r="D958" s="6">
        <v>0</v>
      </c>
      <c r="E958" s="8">
        <v>0</v>
      </c>
      <c r="G958" s="87">
        <v>10023912</v>
      </c>
      <c r="H958" s="88">
        <v>30256914</v>
      </c>
      <c r="I958" s="85">
        <v>1.2</v>
      </c>
    </row>
    <row r="959" spans="1:9" x14ac:dyDescent="0.25">
      <c r="A959" s="4">
        <v>958</v>
      </c>
      <c r="B959" s="5">
        <v>30285163</v>
      </c>
      <c r="C959" s="7">
        <v>38</v>
      </c>
      <c r="D959" s="6">
        <v>7100</v>
      </c>
      <c r="E959" s="8">
        <v>6</v>
      </c>
      <c r="G959" s="87">
        <v>10023912</v>
      </c>
      <c r="H959" s="88">
        <v>30285163</v>
      </c>
      <c r="I959" s="85">
        <v>1.2</v>
      </c>
    </row>
    <row r="960" spans="1:9" x14ac:dyDescent="0.25">
      <c r="A960" s="4">
        <v>959</v>
      </c>
      <c r="B960" s="5">
        <v>30285163</v>
      </c>
      <c r="C960" s="7">
        <v>39</v>
      </c>
      <c r="D960" s="6">
        <v>0</v>
      </c>
      <c r="E960" s="8">
        <v>0</v>
      </c>
      <c r="G960" s="87">
        <v>10023912</v>
      </c>
      <c r="H960" s="88">
        <v>30290703</v>
      </c>
      <c r="I960" s="85">
        <v>1</v>
      </c>
    </row>
    <row r="961" spans="1:9" x14ac:dyDescent="0.25">
      <c r="A961" s="4">
        <v>960</v>
      </c>
      <c r="B961" s="5">
        <v>30285163</v>
      </c>
      <c r="C961" s="7">
        <v>40</v>
      </c>
      <c r="D961" s="6">
        <v>0</v>
      </c>
      <c r="E961" s="8">
        <v>0</v>
      </c>
      <c r="G961" s="87">
        <v>10023912</v>
      </c>
      <c r="H961" s="88">
        <v>30293647</v>
      </c>
      <c r="I961" s="85">
        <v>1.2</v>
      </c>
    </row>
    <row r="962" spans="1:9" x14ac:dyDescent="0.25">
      <c r="A962" s="4">
        <v>961</v>
      </c>
      <c r="B962" s="5">
        <v>30285185</v>
      </c>
      <c r="C962" s="7">
        <v>1</v>
      </c>
      <c r="D962" s="6">
        <v>0</v>
      </c>
      <c r="E962" s="8">
        <v>0</v>
      </c>
      <c r="G962" s="87">
        <v>10023912</v>
      </c>
      <c r="H962" s="88">
        <v>30297881</v>
      </c>
      <c r="I962" s="85">
        <v>1.2</v>
      </c>
    </row>
    <row r="963" spans="1:9" x14ac:dyDescent="0.25">
      <c r="A963" s="4">
        <v>962</v>
      </c>
      <c r="B963" s="5">
        <v>30285185</v>
      </c>
      <c r="C963" s="7">
        <v>2</v>
      </c>
      <c r="D963" s="6">
        <v>0</v>
      </c>
      <c r="E963" s="8">
        <v>0</v>
      </c>
      <c r="G963" s="87">
        <v>10023912</v>
      </c>
      <c r="H963" s="88">
        <v>30313323</v>
      </c>
      <c r="I963" s="85">
        <v>1.2</v>
      </c>
    </row>
    <row r="964" spans="1:9" x14ac:dyDescent="0.25">
      <c r="A964" s="4">
        <v>963</v>
      </c>
      <c r="B964" s="5">
        <v>30285185</v>
      </c>
      <c r="C964" s="7">
        <v>3</v>
      </c>
      <c r="D964" s="6">
        <v>0</v>
      </c>
      <c r="E964" s="8">
        <v>0</v>
      </c>
      <c r="G964" s="87">
        <v>10023912</v>
      </c>
      <c r="H964" s="88">
        <v>30334353</v>
      </c>
      <c r="I964" s="85">
        <v>1</v>
      </c>
    </row>
    <row r="965" spans="1:9" x14ac:dyDescent="0.25">
      <c r="A965" s="4">
        <v>964</v>
      </c>
      <c r="B965" s="5">
        <v>30285185</v>
      </c>
      <c r="C965" s="7">
        <v>4</v>
      </c>
      <c r="D965" s="6">
        <v>0</v>
      </c>
      <c r="E965" s="8">
        <v>0</v>
      </c>
      <c r="G965" s="87">
        <v>10023912</v>
      </c>
      <c r="H965" s="88">
        <v>30391576</v>
      </c>
      <c r="I965" s="85">
        <v>1.2</v>
      </c>
    </row>
    <row r="966" spans="1:9" x14ac:dyDescent="0.25">
      <c r="A966" s="4">
        <v>965</v>
      </c>
      <c r="B966" s="5">
        <v>30285185</v>
      </c>
      <c r="C966" s="7">
        <v>5</v>
      </c>
      <c r="D966" s="6">
        <v>0</v>
      </c>
      <c r="E966" s="8">
        <v>0</v>
      </c>
      <c r="G966" s="87">
        <v>10023921</v>
      </c>
      <c r="H966" s="88">
        <v>30103753</v>
      </c>
      <c r="I966" s="85">
        <v>0.57999999999999996</v>
      </c>
    </row>
    <row r="967" spans="1:9" x14ac:dyDescent="0.25">
      <c r="A967" s="4">
        <v>966</v>
      </c>
      <c r="B967" s="5">
        <v>30285185</v>
      </c>
      <c r="C967" s="7">
        <v>6</v>
      </c>
      <c r="D967" s="6">
        <v>0</v>
      </c>
      <c r="E967" s="8">
        <v>0</v>
      </c>
      <c r="G967" s="87">
        <v>10023921</v>
      </c>
      <c r="H967" s="88">
        <v>30103801</v>
      </c>
      <c r="I967" s="85">
        <v>0.57999999999999996</v>
      </c>
    </row>
    <row r="968" spans="1:9" x14ac:dyDescent="0.25">
      <c r="A968" s="4">
        <v>967</v>
      </c>
      <c r="B968" s="5">
        <v>30285185</v>
      </c>
      <c r="C968" s="7">
        <v>7</v>
      </c>
      <c r="D968" s="6">
        <v>0</v>
      </c>
      <c r="E968" s="8">
        <v>0</v>
      </c>
      <c r="G968" s="87">
        <v>10023921</v>
      </c>
      <c r="H968" s="88">
        <v>30238079</v>
      </c>
      <c r="I968" s="85">
        <v>0.57999999999999996</v>
      </c>
    </row>
    <row r="969" spans="1:9" x14ac:dyDescent="0.25">
      <c r="A969" s="4">
        <v>968</v>
      </c>
      <c r="B969" s="5">
        <v>30285185</v>
      </c>
      <c r="C969" s="7">
        <v>8</v>
      </c>
      <c r="D969" s="6">
        <v>0</v>
      </c>
      <c r="E969" s="8">
        <v>0</v>
      </c>
      <c r="G969" s="87">
        <v>10023921</v>
      </c>
      <c r="H969" s="88">
        <v>30248706</v>
      </c>
      <c r="I969" s="85">
        <v>0.57999999999999996</v>
      </c>
    </row>
    <row r="970" spans="1:9" x14ac:dyDescent="0.25">
      <c r="A970" s="4">
        <v>969</v>
      </c>
      <c r="B970" s="5">
        <v>30285185</v>
      </c>
      <c r="C970" s="7">
        <v>9</v>
      </c>
      <c r="D970" s="6">
        <v>0</v>
      </c>
      <c r="E970" s="8">
        <v>0</v>
      </c>
      <c r="G970" s="87">
        <v>10023921</v>
      </c>
      <c r="H970" s="88">
        <v>30255599</v>
      </c>
      <c r="I970" s="85">
        <v>0.57999999999999996</v>
      </c>
    </row>
    <row r="971" spans="1:9" x14ac:dyDescent="0.25">
      <c r="A971" s="4">
        <v>970</v>
      </c>
      <c r="B971" s="5">
        <v>30285185</v>
      </c>
      <c r="C971" s="7">
        <v>10</v>
      </c>
      <c r="D971" s="6">
        <v>0</v>
      </c>
      <c r="E971" s="8">
        <v>0</v>
      </c>
      <c r="G971" s="87">
        <v>10023921</v>
      </c>
      <c r="H971" s="88">
        <v>30255865</v>
      </c>
      <c r="I971" s="85">
        <v>0.57999999999999996</v>
      </c>
    </row>
    <row r="972" spans="1:9" x14ac:dyDescent="0.25">
      <c r="A972" s="4">
        <v>971</v>
      </c>
      <c r="B972" s="5">
        <v>30285185</v>
      </c>
      <c r="C972" s="7">
        <v>11</v>
      </c>
      <c r="D972" s="6">
        <v>0</v>
      </c>
      <c r="E972" s="8">
        <v>0</v>
      </c>
      <c r="G972" s="87">
        <v>10023921</v>
      </c>
      <c r="H972" s="88">
        <v>30255887</v>
      </c>
      <c r="I972" s="85">
        <v>0.57999999999999996</v>
      </c>
    </row>
    <row r="973" spans="1:9" x14ac:dyDescent="0.25">
      <c r="A973" s="4">
        <v>972</v>
      </c>
      <c r="B973" s="5">
        <v>30285185</v>
      </c>
      <c r="C973" s="7">
        <v>12</v>
      </c>
      <c r="D973" s="6">
        <v>0</v>
      </c>
      <c r="E973" s="8">
        <v>0</v>
      </c>
      <c r="G973" s="87">
        <v>10023921</v>
      </c>
      <c r="H973" s="88">
        <v>30256372</v>
      </c>
      <c r="I973" s="85">
        <v>0.57999999999999996</v>
      </c>
    </row>
    <row r="974" spans="1:9" x14ac:dyDescent="0.25">
      <c r="A974" s="4">
        <v>973</v>
      </c>
      <c r="B974" s="5">
        <v>30285185</v>
      </c>
      <c r="C974" s="7">
        <v>13</v>
      </c>
      <c r="D974" s="6">
        <v>0</v>
      </c>
      <c r="E974" s="8">
        <v>0</v>
      </c>
      <c r="G974" s="87">
        <v>10023921</v>
      </c>
      <c r="H974" s="88">
        <v>30256752</v>
      </c>
      <c r="I974" s="85">
        <v>0.57999999999999996</v>
      </c>
    </row>
    <row r="975" spans="1:9" x14ac:dyDescent="0.25">
      <c r="A975" s="4">
        <v>974</v>
      </c>
      <c r="B975" s="5">
        <v>30285185</v>
      </c>
      <c r="C975" s="7">
        <v>14</v>
      </c>
      <c r="D975" s="6">
        <v>0</v>
      </c>
      <c r="E975" s="8">
        <v>0</v>
      </c>
      <c r="G975" s="87">
        <v>10023921</v>
      </c>
      <c r="H975" s="88">
        <v>30256899</v>
      </c>
      <c r="I975" s="85">
        <v>0.57999999999999996</v>
      </c>
    </row>
    <row r="976" spans="1:9" x14ac:dyDescent="0.25">
      <c r="A976" s="4">
        <v>975</v>
      </c>
      <c r="B976" s="5">
        <v>30285185</v>
      </c>
      <c r="C976" s="7">
        <v>15</v>
      </c>
      <c r="D976" s="6">
        <v>0</v>
      </c>
      <c r="E976" s="8">
        <v>0</v>
      </c>
      <c r="G976" s="87">
        <v>10023921</v>
      </c>
      <c r="H976" s="88">
        <v>30256958</v>
      </c>
      <c r="I976" s="85">
        <v>0.57999999999999996</v>
      </c>
    </row>
    <row r="977" spans="1:9" x14ac:dyDescent="0.25">
      <c r="A977" s="4">
        <v>976</v>
      </c>
      <c r="B977" s="5">
        <v>30285185</v>
      </c>
      <c r="C977" s="7">
        <v>16</v>
      </c>
      <c r="D977" s="6">
        <v>0</v>
      </c>
      <c r="E977" s="8">
        <v>0</v>
      </c>
      <c r="G977" s="87">
        <v>10023921</v>
      </c>
      <c r="H977" s="88">
        <v>30274734</v>
      </c>
      <c r="I977" s="85">
        <v>0.57999999999999996</v>
      </c>
    </row>
    <row r="978" spans="1:9" x14ac:dyDescent="0.25">
      <c r="A978" s="4">
        <v>977</v>
      </c>
      <c r="B978" s="5">
        <v>30285185</v>
      </c>
      <c r="C978" s="7">
        <v>17</v>
      </c>
      <c r="D978" s="6">
        <v>0</v>
      </c>
      <c r="E978" s="8">
        <v>0</v>
      </c>
      <c r="G978" s="87">
        <v>10023921</v>
      </c>
      <c r="H978" s="88">
        <v>30274790</v>
      </c>
      <c r="I978" s="85">
        <v>0.57999999999999996</v>
      </c>
    </row>
    <row r="979" spans="1:9" x14ac:dyDescent="0.25">
      <c r="A979" s="4">
        <v>978</v>
      </c>
      <c r="B979" s="5">
        <v>30285185</v>
      </c>
      <c r="C979" s="7">
        <v>18</v>
      </c>
      <c r="D979" s="6">
        <v>0</v>
      </c>
      <c r="E979" s="8">
        <v>0</v>
      </c>
      <c r="G979" s="87">
        <v>10023921</v>
      </c>
      <c r="H979" s="88">
        <v>30274815</v>
      </c>
      <c r="I979" s="85">
        <v>0.57999999999999996</v>
      </c>
    </row>
    <row r="980" spans="1:9" x14ac:dyDescent="0.25">
      <c r="A980" s="4">
        <v>979</v>
      </c>
      <c r="B980" s="5">
        <v>30285185</v>
      </c>
      <c r="C980" s="7">
        <v>19</v>
      </c>
      <c r="D980" s="6">
        <v>0</v>
      </c>
      <c r="E980" s="8">
        <v>0</v>
      </c>
      <c r="G980" s="87">
        <v>10023921</v>
      </c>
      <c r="H980" s="88">
        <v>30276367</v>
      </c>
      <c r="I980" s="85">
        <v>0.57999999999999996</v>
      </c>
    </row>
    <row r="981" spans="1:9" x14ac:dyDescent="0.25">
      <c r="A981" s="4">
        <v>980</v>
      </c>
      <c r="B981" s="5">
        <v>30285185</v>
      </c>
      <c r="C981" s="7">
        <v>20</v>
      </c>
      <c r="D981" s="6">
        <v>0</v>
      </c>
      <c r="E981" s="8">
        <v>0</v>
      </c>
      <c r="G981" s="87">
        <v>10023921</v>
      </c>
      <c r="H981" s="88">
        <v>30285185</v>
      </c>
      <c r="I981" s="85">
        <v>0.57999999999999996</v>
      </c>
    </row>
    <row r="982" spans="1:9" x14ac:dyDescent="0.25">
      <c r="A982" s="4">
        <v>981</v>
      </c>
      <c r="B982" s="5">
        <v>30285185</v>
      </c>
      <c r="C982" s="7">
        <v>21</v>
      </c>
      <c r="D982" s="6">
        <v>0</v>
      </c>
      <c r="E982" s="8">
        <v>0</v>
      </c>
      <c r="G982" s="87">
        <v>10023921</v>
      </c>
      <c r="H982" s="88">
        <v>30285347</v>
      </c>
      <c r="I982" s="85">
        <v>0.57999999999999996</v>
      </c>
    </row>
    <row r="983" spans="1:9" x14ac:dyDescent="0.25">
      <c r="A983" s="4">
        <v>982</v>
      </c>
      <c r="B983" s="5">
        <v>30285185</v>
      </c>
      <c r="C983" s="7">
        <v>22</v>
      </c>
      <c r="D983" s="6">
        <v>0</v>
      </c>
      <c r="E983" s="8">
        <v>0</v>
      </c>
      <c r="G983" s="87">
        <v>10023921</v>
      </c>
      <c r="H983" s="88">
        <v>30296282</v>
      </c>
      <c r="I983" s="85">
        <v>0.57999999999999996</v>
      </c>
    </row>
    <row r="984" spans="1:9" x14ac:dyDescent="0.25">
      <c r="A984" s="4">
        <v>983</v>
      </c>
      <c r="B984" s="5">
        <v>30285185</v>
      </c>
      <c r="C984" s="7">
        <v>23</v>
      </c>
      <c r="D984" s="6">
        <v>0</v>
      </c>
      <c r="E984" s="8">
        <v>0</v>
      </c>
      <c r="G984" s="87">
        <v>10023921</v>
      </c>
      <c r="H984" s="88">
        <v>30313264</v>
      </c>
      <c r="I984" s="85">
        <v>0.57999999999999996</v>
      </c>
    </row>
    <row r="985" spans="1:9" x14ac:dyDescent="0.25">
      <c r="A985" s="4">
        <v>984</v>
      </c>
      <c r="B985" s="5">
        <v>30285185</v>
      </c>
      <c r="C985" s="7">
        <v>24</v>
      </c>
      <c r="D985" s="6">
        <v>0</v>
      </c>
      <c r="E985" s="8">
        <v>0</v>
      </c>
      <c r="G985" s="87">
        <v>10023921</v>
      </c>
      <c r="H985" s="88">
        <v>30313345</v>
      </c>
      <c r="I985" s="85">
        <v>0.57999999999999996</v>
      </c>
    </row>
    <row r="986" spans="1:9" x14ac:dyDescent="0.25">
      <c r="A986" s="4">
        <v>985</v>
      </c>
      <c r="B986" s="5">
        <v>30285185</v>
      </c>
      <c r="C986" s="7">
        <v>25</v>
      </c>
      <c r="D986" s="6">
        <v>0</v>
      </c>
      <c r="E986" s="8">
        <v>0</v>
      </c>
      <c r="G986" s="87">
        <v>10023921</v>
      </c>
      <c r="H986" s="88">
        <v>30325960</v>
      </c>
      <c r="I986" s="85">
        <v>0.57999999999999996</v>
      </c>
    </row>
    <row r="987" spans="1:9" x14ac:dyDescent="0.25">
      <c r="A987" s="4">
        <v>986</v>
      </c>
      <c r="B987" s="5">
        <v>30285185</v>
      </c>
      <c r="C987" s="7">
        <v>26</v>
      </c>
      <c r="D987" s="6">
        <v>0</v>
      </c>
      <c r="E987" s="8">
        <v>0</v>
      </c>
      <c r="G987" s="87">
        <v>10023921</v>
      </c>
      <c r="H987" s="88">
        <v>30339200</v>
      </c>
      <c r="I987" s="85">
        <v>0.57999999999999996</v>
      </c>
    </row>
    <row r="988" spans="1:9" x14ac:dyDescent="0.25">
      <c r="A988" s="4">
        <v>987</v>
      </c>
      <c r="B988" s="5">
        <v>30285185</v>
      </c>
      <c r="C988" s="7">
        <v>27</v>
      </c>
      <c r="D988" s="6">
        <v>0</v>
      </c>
      <c r="E988" s="8">
        <v>0</v>
      </c>
      <c r="G988" s="87">
        <v>10023921</v>
      </c>
      <c r="H988" s="88">
        <v>30342952</v>
      </c>
      <c r="I988" s="85">
        <v>0.57999999999999996</v>
      </c>
    </row>
    <row r="989" spans="1:9" x14ac:dyDescent="0.25">
      <c r="A989" s="4">
        <v>988</v>
      </c>
      <c r="B989" s="5">
        <v>30285185</v>
      </c>
      <c r="C989" s="7">
        <v>28</v>
      </c>
      <c r="D989" s="6">
        <v>0</v>
      </c>
      <c r="E989" s="8">
        <v>0</v>
      </c>
      <c r="G989" s="87">
        <v>10023921</v>
      </c>
      <c r="H989" s="88">
        <v>30346325</v>
      </c>
      <c r="I989" s="85">
        <v>0.57999999999999996</v>
      </c>
    </row>
    <row r="990" spans="1:9" x14ac:dyDescent="0.25">
      <c r="A990" s="4">
        <v>989</v>
      </c>
      <c r="B990" s="5">
        <v>30285185</v>
      </c>
      <c r="C990" s="7">
        <v>29</v>
      </c>
      <c r="D990" s="6">
        <v>0</v>
      </c>
      <c r="E990" s="8">
        <v>0</v>
      </c>
      <c r="G990" s="87">
        <v>10023921</v>
      </c>
      <c r="H990" s="88">
        <v>30388477</v>
      </c>
      <c r="I990" s="85">
        <v>0.57999999999999996</v>
      </c>
    </row>
    <row r="991" spans="1:9" x14ac:dyDescent="0.25">
      <c r="A991" s="4">
        <v>990</v>
      </c>
      <c r="B991" s="5">
        <v>30285185</v>
      </c>
      <c r="C991" s="7">
        <v>30</v>
      </c>
      <c r="D991" s="6">
        <v>0</v>
      </c>
      <c r="E991" s="8">
        <v>0</v>
      </c>
      <c r="G991" s="87">
        <v>10023921</v>
      </c>
      <c r="H991" s="88">
        <v>30446865</v>
      </c>
      <c r="I991" s="85">
        <v>0.57999999999999996</v>
      </c>
    </row>
    <row r="992" spans="1:9" x14ac:dyDescent="0.25">
      <c r="A992" s="4">
        <v>991</v>
      </c>
      <c r="B992" s="5">
        <v>30285185</v>
      </c>
      <c r="C992" s="7">
        <v>31</v>
      </c>
      <c r="D992" s="6">
        <v>0</v>
      </c>
      <c r="E992" s="8">
        <v>0</v>
      </c>
      <c r="G992" s="87">
        <v>10023923</v>
      </c>
      <c r="H992" s="88">
        <v>30103786</v>
      </c>
      <c r="I992" s="85">
        <v>0.83636363636363642</v>
      </c>
    </row>
    <row r="993" spans="1:9" x14ac:dyDescent="0.25">
      <c r="A993" s="4">
        <v>992</v>
      </c>
      <c r="B993" s="5">
        <v>30285185</v>
      </c>
      <c r="C993" s="7">
        <v>32</v>
      </c>
      <c r="D993" s="6">
        <v>0</v>
      </c>
      <c r="E993" s="8">
        <v>0</v>
      </c>
      <c r="G993" s="87">
        <v>10023923</v>
      </c>
      <c r="H993" s="88">
        <v>30248669</v>
      </c>
      <c r="I993" s="85">
        <v>0.83636363636363642</v>
      </c>
    </row>
    <row r="994" spans="1:9" x14ac:dyDescent="0.25">
      <c r="A994" s="4">
        <v>993</v>
      </c>
      <c r="B994" s="5">
        <v>30285185</v>
      </c>
      <c r="C994" s="7">
        <v>33</v>
      </c>
      <c r="D994" s="6">
        <v>0</v>
      </c>
      <c r="E994" s="8">
        <v>0</v>
      </c>
      <c r="G994" s="87">
        <v>10023923</v>
      </c>
      <c r="H994" s="88">
        <v>30248728</v>
      </c>
      <c r="I994" s="85">
        <v>0.83636363636363642</v>
      </c>
    </row>
    <row r="995" spans="1:9" x14ac:dyDescent="0.25">
      <c r="A995" s="4">
        <v>994</v>
      </c>
      <c r="B995" s="5">
        <v>30285185</v>
      </c>
      <c r="C995" s="7">
        <v>34</v>
      </c>
      <c r="D995" s="6">
        <v>0</v>
      </c>
      <c r="E995" s="8">
        <v>0</v>
      </c>
      <c r="G995" s="87">
        <v>10023923</v>
      </c>
      <c r="H995" s="88">
        <v>30248740</v>
      </c>
      <c r="I995" s="85">
        <v>0.83636363636363642</v>
      </c>
    </row>
    <row r="996" spans="1:9" x14ac:dyDescent="0.25">
      <c r="A996" s="4">
        <v>995</v>
      </c>
      <c r="B996" s="5">
        <v>30285185</v>
      </c>
      <c r="C996" s="7">
        <v>35</v>
      </c>
      <c r="D996" s="6">
        <v>0</v>
      </c>
      <c r="E996" s="8">
        <v>0</v>
      </c>
      <c r="G996" s="87">
        <v>10023923</v>
      </c>
      <c r="H996" s="88">
        <v>30256349</v>
      </c>
      <c r="I996" s="85">
        <v>0.83636363636363642</v>
      </c>
    </row>
    <row r="997" spans="1:9" x14ac:dyDescent="0.25">
      <c r="A997" s="4">
        <v>996</v>
      </c>
      <c r="B997" s="5">
        <v>30285185</v>
      </c>
      <c r="C997" s="7">
        <v>36</v>
      </c>
      <c r="D997" s="6">
        <v>0</v>
      </c>
      <c r="E997" s="8">
        <v>0</v>
      </c>
      <c r="G997" s="87">
        <v>10023923</v>
      </c>
      <c r="H997" s="88">
        <v>30256512</v>
      </c>
      <c r="I997" s="85">
        <v>0.83636363636363642</v>
      </c>
    </row>
    <row r="998" spans="1:9" x14ac:dyDescent="0.25">
      <c r="A998" s="4">
        <v>997</v>
      </c>
      <c r="B998" s="5">
        <v>30285185</v>
      </c>
      <c r="C998" s="7">
        <v>37</v>
      </c>
      <c r="D998" s="6">
        <v>0</v>
      </c>
      <c r="E998" s="8">
        <v>0</v>
      </c>
      <c r="G998" s="87">
        <v>10023923</v>
      </c>
      <c r="H998" s="88">
        <v>30256730</v>
      </c>
      <c r="I998" s="85">
        <v>0.83636363636363642</v>
      </c>
    </row>
    <row r="999" spans="1:9" x14ac:dyDescent="0.25">
      <c r="A999" s="4">
        <v>998</v>
      </c>
      <c r="B999" s="5">
        <v>30285185</v>
      </c>
      <c r="C999" s="7">
        <v>38</v>
      </c>
      <c r="D999" s="6">
        <v>700</v>
      </c>
      <c r="E999" s="8">
        <v>4</v>
      </c>
      <c r="G999" s="87">
        <v>10023923</v>
      </c>
      <c r="H999" s="88">
        <v>30256914</v>
      </c>
      <c r="I999" s="85">
        <v>0.83636363636363642</v>
      </c>
    </row>
    <row r="1000" spans="1:9" x14ac:dyDescent="0.25">
      <c r="A1000" s="4">
        <v>999</v>
      </c>
      <c r="B1000" s="5">
        <v>30285185</v>
      </c>
      <c r="C1000" s="7">
        <v>39</v>
      </c>
      <c r="D1000" s="6">
        <v>0</v>
      </c>
      <c r="E1000" s="8">
        <v>0</v>
      </c>
      <c r="G1000" s="87">
        <v>10023923</v>
      </c>
      <c r="H1000" s="88">
        <v>30285163</v>
      </c>
      <c r="I1000" s="85">
        <v>0.83636363636363642</v>
      </c>
    </row>
    <row r="1001" spans="1:9" x14ac:dyDescent="0.25">
      <c r="A1001" s="4">
        <v>1000</v>
      </c>
      <c r="B1001" s="5">
        <v>30285185</v>
      </c>
      <c r="C1001" s="7">
        <v>40</v>
      </c>
      <c r="D1001" s="6">
        <v>0</v>
      </c>
      <c r="E1001" s="8">
        <v>0</v>
      </c>
      <c r="G1001" s="87">
        <v>10023923</v>
      </c>
      <c r="H1001" s="88">
        <v>30293647</v>
      </c>
      <c r="I1001" s="85">
        <v>0.83636363636363642</v>
      </c>
    </row>
    <row r="1002" spans="1:9" x14ac:dyDescent="0.25">
      <c r="A1002" s="4">
        <v>1001</v>
      </c>
      <c r="B1002" s="5">
        <v>30285347</v>
      </c>
      <c r="C1002" s="7">
        <v>1</v>
      </c>
      <c r="D1002" s="6">
        <v>0</v>
      </c>
      <c r="E1002" s="8">
        <v>0</v>
      </c>
      <c r="G1002" s="87">
        <v>10023923</v>
      </c>
      <c r="H1002" s="88">
        <v>30297881</v>
      </c>
      <c r="I1002" s="85">
        <v>0.83636363636363642</v>
      </c>
    </row>
    <row r="1003" spans="1:9" x14ac:dyDescent="0.25">
      <c r="A1003" s="4">
        <v>1002</v>
      </c>
      <c r="B1003" s="5">
        <v>30285347</v>
      </c>
      <c r="C1003" s="7">
        <v>2</v>
      </c>
      <c r="D1003" s="6">
        <v>0</v>
      </c>
      <c r="E1003" s="8">
        <v>0</v>
      </c>
      <c r="G1003" s="87">
        <v>10023923</v>
      </c>
      <c r="H1003" s="88">
        <v>30313323</v>
      </c>
      <c r="I1003" s="85">
        <v>0.83636363636363642</v>
      </c>
    </row>
    <row r="1004" spans="1:9" x14ac:dyDescent="0.25">
      <c r="A1004" s="4">
        <v>1003</v>
      </c>
      <c r="B1004" s="5">
        <v>30285347</v>
      </c>
      <c r="C1004" s="7">
        <v>3</v>
      </c>
      <c r="D1004" s="6">
        <v>0</v>
      </c>
      <c r="E1004" s="8">
        <v>0</v>
      </c>
      <c r="G1004" s="87">
        <v>10023923</v>
      </c>
      <c r="H1004" s="88">
        <v>30391576</v>
      </c>
      <c r="I1004" s="85">
        <v>0.83636363636363642</v>
      </c>
    </row>
    <row r="1005" spans="1:9" x14ac:dyDescent="0.25">
      <c r="A1005" s="4">
        <v>1004</v>
      </c>
      <c r="B1005" s="5">
        <v>30285347</v>
      </c>
      <c r="C1005" s="7">
        <v>4</v>
      </c>
      <c r="D1005" s="6">
        <v>0</v>
      </c>
      <c r="E1005" s="8">
        <v>0</v>
      </c>
      <c r="G1005" s="87">
        <v>10023931</v>
      </c>
      <c r="H1005" s="88">
        <v>30103753</v>
      </c>
      <c r="I1005" s="85">
        <v>1.1000000000000001</v>
      </c>
    </row>
    <row r="1006" spans="1:9" x14ac:dyDescent="0.25">
      <c r="A1006" s="4">
        <v>1005</v>
      </c>
      <c r="B1006" s="5">
        <v>30285347</v>
      </c>
      <c r="C1006" s="7">
        <v>5</v>
      </c>
      <c r="D1006" s="6">
        <v>0</v>
      </c>
      <c r="E1006" s="8">
        <v>0</v>
      </c>
      <c r="G1006" s="87">
        <v>10023931</v>
      </c>
      <c r="H1006" s="88">
        <v>30103801</v>
      </c>
      <c r="I1006" s="85">
        <v>1.1000000000000001</v>
      </c>
    </row>
    <row r="1007" spans="1:9" x14ac:dyDescent="0.25">
      <c r="A1007" s="4">
        <v>1006</v>
      </c>
      <c r="B1007" s="5">
        <v>30285347</v>
      </c>
      <c r="C1007" s="7">
        <v>6</v>
      </c>
      <c r="D1007" s="6">
        <v>0</v>
      </c>
      <c r="E1007" s="8">
        <v>0</v>
      </c>
      <c r="G1007" s="87">
        <v>10023931</v>
      </c>
      <c r="H1007" s="88">
        <v>30238079</v>
      </c>
      <c r="I1007" s="85">
        <v>1.1000000000000001</v>
      </c>
    </row>
    <row r="1008" spans="1:9" x14ac:dyDescent="0.25">
      <c r="A1008" s="4">
        <v>1007</v>
      </c>
      <c r="B1008" s="5">
        <v>30285347</v>
      </c>
      <c r="C1008" s="7">
        <v>7</v>
      </c>
      <c r="D1008" s="6">
        <v>0</v>
      </c>
      <c r="E1008" s="8">
        <v>0</v>
      </c>
      <c r="G1008" s="87">
        <v>10023931</v>
      </c>
      <c r="H1008" s="88">
        <v>30248706</v>
      </c>
      <c r="I1008" s="85">
        <v>1.1000000000000001</v>
      </c>
    </row>
    <row r="1009" spans="1:9" x14ac:dyDescent="0.25">
      <c r="A1009" s="4">
        <v>1008</v>
      </c>
      <c r="B1009" s="5">
        <v>30285347</v>
      </c>
      <c r="C1009" s="7">
        <v>8</v>
      </c>
      <c r="D1009" s="6">
        <v>0</v>
      </c>
      <c r="E1009" s="8">
        <v>0</v>
      </c>
      <c r="G1009" s="87">
        <v>10023931</v>
      </c>
      <c r="H1009" s="88">
        <v>30255599</v>
      </c>
      <c r="I1009" s="85">
        <v>1.1000000000000001</v>
      </c>
    </row>
    <row r="1010" spans="1:9" x14ac:dyDescent="0.25">
      <c r="A1010" s="4">
        <v>1009</v>
      </c>
      <c r="B1010" s="5">
        <v>30285347</v>
      </c>
      <c r="C1010" s="7">
        <v>9</v>
      </c>
      <c r="D1010" s="6">
        <v>0</v>
      </c>
      <c r="E1010" s="8">
        <v>0</v>
      </c>
      <c r="G1010" s="87">
        <v>10023931</v>
      </c>
      <c r="H1010" s="88">
        <v>30255865</v>
      </c>
      <c r="I1010" s="85">
        <v>1.1000000000000001</v>
      </c>
    </row>
    <row r="1011" spans="1:9" x14ac:dyDescent="0.25">
      <c r="A1011" s="4">
        <v>1010</v>
      </c>
      <c r="B1011" s="5">
        <v>30285347</v>
      </c>
      <c r="C1011" s="7">
        <v>10</v>
      </c>
      <c r="D1011" s="6">
        <v>0</v>
      </c>
      <c r="E1011" s="8">
        <v>0</v>
      </c>
      <c r="G1011" s="87">
        <v>10023931</v>
      </c>
      <c r="H1011" s="88">
        <v>30255887</v>
      </c>
      <c r="I1011" s="85">
        <v>1.1000000000000001</v>
      </c>
    </row>
    <row r="1012" spans="1:9" x14ac:dyDescent="0.25">
      <c r="A1012" s="4">
        <v>1011</v>
      </c>
      <c r="B1012" s="5">
        <v>30285347</v>
      </c>
      <c r="C1012" s="7">
        <v>11</v>
      </c>
      <c r="D1012" s="6">
        <v>0</v>
      </c>
      <c r="E1012" s="8">
        <v>0</v>
      </c>
      <c r="G1012" s="87">
        <v>10023931</v>
      </c>
      <c r="H1012" s="88">
        <v>30256372</v>
      </c>
      <c r="I1012" s="85">
        <v>1.1000000000000001</v>
      </c>
    </row>
    <row r="1013" spans="1:9" x14ac:dyDescent="0.25">
      <c r="A1013" s="4">
        <v>1012</v>
      </c>
      <c r="B1013" s="5">
        <v>30285347</v>
      </c>
      <c r="C1013" s="7">
        <v>12</v>
      </c>
      <c r="D1013" s="6">
        <v>0</v>
      </c>
      <c r="E1013" s="8">
        <v>0</v>
      </c>
      <c r="G1013" s="87">
        <v>10023931</v>
      </c>
      <c r="H1013" s="88">
        <v>30256752</v>
      </c>
      <c r="I1013" s="85">
        <v>1.1000000000000001</v>
      </c>
    </row>
    <row r="1014" spans="1:9" x14ac:dyDescent="0.25">
      <c r="A1014" s="4">
        <v>1013</v>
      </c>
      <c r="B1014" s="5">
        <v>30285347</v>
      </c>
      <c r="C1014" s="7">
        <v>13</v>
      </c>
      <c r="D1014" s="6">
        <v>0</v>
      </c>
      <c r="E1014" s="8">
        <v>0</v>
      </c>
      <c r="G1014" s="87">
        <v>10023931</v>
      </c>
      <c r="H1014" s="88">
        <v>30256899</v>
      </c>
      <c r="I1014" s="85">
        <v>1.1000000000000001</v>
      </c>
    </row>
    <row r="1015" spans="1:9" x14ac:dyDescent="0.25">
      <c r="A1015" s="4">
        <v>1014</v>
      </c>
      <c r="B1015" s="5">
        <v>30285347</v>
      </c>
      <c r="C1015" s="7">
        <v>14</v>
      </c>
      <c r="D1015" s="6">
        <v>0</v>
      </c>
      <c r="E1015" s="8">
        <v>0</v>
      </c>
      <c r="G1015" s="87">
        <v>10023931</v>
      </c>
      <c r="H1015" s="88">
        <v>30256958</v>
      </c>
      <c r="I1015" s="85">
        <v>1.1000000000000001</v>
      </c>
    </row>
    <row r="1016" spans="1:9" x14ac:dyDescent="0.25">
      <c r="A1016" s="4">
        <v>1015</v>
      </c>
      <c r="B1016" s="5">
        <v>30285347</v>
      </c>
      <c r="C1016" s="7">
        <v>15</v>
      </c>
      <c r="D1016" s="6">
        <v>0</v>
      </c>
      <c r="E1016" s="8">
        <v>0</v>
      </c>
      <c r="G1016" s="87">
        <v>10023931</v>
      </c>
      <c r="H1016" s="88">
        <v>30274734</v>
      </c>
      <c r="I1016" s="85">
        <v>1.1000000000000001</v>
      </c>
    </row>
    <row r="1017" spans="1:9" x14ac:dyDescent="0.25">
      <c r="A1017" s="4">
        <v>1016</v>
      </c>
      <c r="B1017" s="5">
        <v>30285347</v>
      </c>
      <c r="C1017" s="7">
        <v>16</v>
      </c>
      <c r="D1017" s="6">
        <v>0</v>
      </c>
      <c r="E1017" s="8">
        <v>0</v>
      </c>
      <c r="G1017" s="87">
        <v>10023931</v>
      </c>
      <c r="H1017" s="88">
        <v>30274790</v>
      </c>
      <c r="I1017" s="85">
        <v>1.1000000000000001</v>
      </c>
    </row>
    <row r="1018" spans="1:9" x14ac:dyDescent="0.25">
      <c r="A1018" s="4">
        <v>1017</v>
      </c>
      <c r="B1018" s="5">
        <v>30285347</v>
      </c>
      <c r="C1018" s="7">
        <v>17</v>
      </c>
      <c r="D1018" s="6">
        <v>0</v>
      </c>
      <c r="E1018" s="8">
        <v>0</v>
      </c>
      <c r="G1018" s="87">
        <v>10023931</v>
      </c>
      <c r="H1018" s="88">
        <v>30274815</v>
      </c>
      <c r="I1018" s="85">
        <v>1.1000000000000001</v>
      </c>
    </row>
    <row r="1019" spans="1:9" x14ac:dyDescent="0.25">
      <c r="A1019" s="4">
        <v>1018</v>
      </c>
      <c r="B1019" s="5">
        <v>30285347</v>
      </c>
      <c r="C1019" s="7">
        <v>18</v>
      </c>
      <c r="D1019" s="6">
        <v>0</v>
      </c>
      <c r="E1019" s="8">
        <v>0</v>
      </c>
      <c r="G1019" s="87">
        <v>10023931</v>
      </c>
      <c r="H1019" s="88">
        <v>30276367</v>
      </c>
      <c r="I1019" s="85">
        <v>1.1000000000000001</v>
      </c>
    </row>
    <row r="1020" spans="1:9" x14ac:dyDescent="0.25">
      <c r="A1020" s="4">
        <v>1019</v>
      </c>
      <c r="B1020" s="5">
        <v>30285347</v>
      </c>
      <c r="C1020" s="7">
        <v>19</v>
      </c>
      <c r="D1020" s="6">
        <v>0</v>
      </c>
      <c r="E1020" s="8">
        <v>0</v>
      </c>
      <c r="G1020" s="87">
        <v>10023931</v>
      </c>
      <c r="H1020" s="88">
        <v>30285185</v>
      </c>
      <c r="I1020" s="85">
        <v>1.1000000000000001</v>
      </c>
    </row>
    <row r="1021" spans="1:9" x14ac:dyDescent="0.25">
      <c r="A1021" s="4">
        <v>1020</v>
      </c>
      <c r="B1021" s="5">
        <v>30285347</v>
      </c>
      <c r="C1021" s="7">
        <v>20</v>
      </c>
      <c r="D1021" s="6">
        <v>0</v>
      </c>
      <c r="E1021" s="8">
        <v>0</v>
      </c>
      <c r="G1021" s="87">
        <v>10023931</v>
      </c>
      <c r="H1021" s="88">
        <v>30285347</v>
      </c>
      <c r="I1021" s="85">
        <v>1.1000000000000001</v>
      </c>
    </row>
    <row r="1022" spans="1:9" x14ac:dyDescent="0.25">
      <c r="A1022" s="4">
        <v>1021</v>
      </c>
      <c r="B1022" s="5">
        <v>30285347</v>
      </c>
      <c r="C1022" s="7">
        <v>21</v>
      </c>
      <c r="D1022" s="6">
        <v>0</v>
      </c>
      <c r="E1022" s="8">
        <v>0</v>
      </c>
      <c r="G1022" s="87">
        <v>10023931</v>
      </c>
      <c r="H1022" s="88">
        <v>30296282</v>
      </c>
      <c r="I1022" s="85">
        <v>1.1000000000000001</v>
      </c>
    </row>
    <row r="1023" spans="1:9" x14ac:dyDescent="0.25">
      <c r="A1023" s="4">
        <v>1022</v>
      </c>
      <c r="B1023" s="5">
        <v>30285347</v>
      </c>
      <c r="C1023" s="7">
        <v>22</v>
      </c>
      <c r="D1023" s="6">
        <v>0</v>
      </c>
      <c r="E1023" s="8">
        <v>0</v>
      </c>
      <c r="G1023" s="87">
        <v>10023931</v>
      </c>
      <c r="H1023" s="88">
        <v>30313264</v>
      </c>
      <c r="I1023" s="85">
        <v>1.1000000000000001</v>
      </c>
    </row>
    <row r="1024" spans="1:9" x14ac:dyDescent="0.25">
      <c r="A1024" s="4">
        <v>1023</v>
      </c>
      <c r="B1024" s="5">
        <v>30285347</v>
      </c>
      <c r="C1024" s="7">
        <v>23</v>
      </c>
      <c r="D1024" s="6">
        <v>0</v>
      </c>
      <c r="E1024" s="8">
        <v>0</v>
      </c>
      <c r="G1024" s="87">
        <v>10023931</v>
      </c>
      <c r="H1024" s="88">
        <v>30313345</v>
      </c>
      <c r="I1024" s="85">
        <v>1.1000000000000001</v>
      </c>
    </row>
    <row r="1025" spans="1:9" x14ac:dyDescent="0.25">
      <c r="A1025" s="4">
        <v>1024</v>
      </c>
      <c r="B1025" s="5">
        <v>30285347</v>
      </c>
      <c r="C1025" s="7">
        <v>24</v>
      </c>
      <c r="D1025" s="6">
        <v>0</v>
      </c>
      <c r="E1025" s="8">
        <v>0</v>
      </c>
      <c r="G1025" s="87">
        <v>10023931</v>
      </c>
      <c r="H1025" s="88">
        <v>30325960</v>
      </c>
      <c r="I1025" s="85">
        <v>1.1000000000000001</v>
      </c>
    </row>
    <row r="1026" spans="1:9" x14ac:dyDescent="0.25">
      <c r="A1026" s="4">
        <v>1025</v>
      </c>
      <c r="B1026" s="5">
        <v>30285347</v>
      </c>
      <c r="C1026" s="7">
        <v>25</v>
      </c>
      <c r="D1026" s="6">
        <v>0</v>
      </c>
      <c r="E1026" s="8">
        <v>0</v>
      </c>
      <c r="G1026" s="87">
        <v>10023931</v>
      </c>
      <c r="H1026" s="88">
        <v>30339200</v>
      </c>
      <c r="I1026" s="85">
        <v>1.1000000000000001</v>
      </c>
    </row>
    <row r="1027" spans="1:9" x14ac:dyDescent="0.25">
      <c r="A1027" s="4">
        <v>1026</v>
      </c>
      <c r="B1027" s="5">
        <v>30285347</v>
      </c>
      <c r="C1027" s="7">
        <v>26</v>
      </c>
      <c r="D1027" s="6">
        <v>0</v>
      </c>
      <c r="E1027" s="8">
        <v>0</v>
      </c>
      <c r="G1027" s="87">
        <v>10023931</v>
      </c>
      <c r="H1027" s="88">
        <v>30342952</v>
      </c>
      <c r="I1027" s="85">
        <v>1.1000000000000001</v>
      </c>
    </row>
    <row r="1028" spans="1:9" x14ac:dyDescent="0.25">
      <c r="A1028" s="4">
        <v>1027</v>
      </c>
      <c r="B1028" s="5">
        <v>30285347</v>
      </c>
      <c r="C1028" s="7">
        <v>27</v>
      </c>
      <c r="D1028" s="6">
        <v>0</v>
      </c>
      <c r="E1028" s="8">
        <v>0</v>
      </c>
      <c r="G1028" s="87">
        <v>10023931</v>
      </c>
      <c r="H1028" s="88">
        <v>30346325</v>
      </c>
      <c r="I1028" s="85">
        <v>1.1000000000000001</v>
      </c>
    </row>
    <row r="1029" spans="1:9" x14ac:dyDescent="0.25">
      <c r="A1029" s="4">
        <v>1028</v>
      </c>
      <c r="B1029" s="5">
        <v>30285347</v>
      </c>
      <c r="C1029" s="7">
        <v>28</v>
      </c>
      <c r="D1029" s="6">
        <v>0</v>
      </c>
      <c r="E1029" s="8">
        <v>0</v>
      </c>
      <c r="G1029" s="87">
        <v>10023931</v>
      </c>
      <c r="H1029" s="88">
        <v>30388477</v>
      </c>
      <c r="I1029" s="85">
        <v>1.1000000000000001</v>
      </c>
    </row>
    <row r="1030" spans="1:9" x14ac:dyDescent="0.25">
      <c r="A1030" s="4">
        <v>1029</v>
      </c>
      <c r="B1030" s="5">
        <v>30285347</v>
      </c>
      <c r="C1030" s="7">
        <v>29</v>
      </c>
      <c r="D1030" s="6">
        <v>0</v>
      </c>
      <c r="E1030" s="8">
        <v>0</v>
      </c>
      <c r="G1030" s="87">
        <v>10023931</v>
      </c>
      <c r="H1030" s="88">
        <v>30446865</v>
      </c>
      <c r="I1030" s="85">
        <v>1.1000000000000001</v>
      </c>
    </row>
    <row r="1031" spans="1:9" x14ac:dyDescent="0.25">
      <c r="A1031" s="4">
        <v>1030</v>
      </c>
      <c r="B1031" s="5">
        <v>30285347</v>
      </c>
      <c r="C1031" s="7">
        <v>30</v>
      </c>
      <c r="D1031" s="6">
        <v>0</v>
      </c>
      <c r="E1031" s="8">
        <v>0</v>
      </c>
      <c r="G1031" s="87">
        <v>10023956</v>
      </c>
      <c r="H1031" s="88">
        <v>30103786</v>
      </c>
      <c r="I1031" s="85">
        <v>0.82499999999999996</v>
      </c>
    </row>
    <row r="1032" spans="1:9" x14ac:dyDescent="0.25">
      <c r="A1032" s="4">
        <v>1031</v>
      </c>
      <c r="B1032" s="5">
        <v>30285347</v>
      </c>
      <c r="C1032" s="7">
        <v>31</v>
      </c>
      <c r="D1032" s="6">
        <v>0</v>
      </c>
      <c r="E1032" s="8">
        <v>0</v>
      </c>
      <c r="G1032" s="87">
        <v>10023956</v>
      </c>
      <c r="H1032" s="88">
        <v>30248669</v>
      </c>
      <c r="I1032" s="85">
        <v>0.82499999999999996</v>
      </c>
    </row>
    <row r="1033" spans="1:9" x14ac:dyDescent="0.25">
      <c r="A1033" s="4">
        <v>1032</v>
      </c>
      <c r="B1033" s="5">
        <v>30285347</v>
      </c>
      <c r="C1033" s="7">
        <v>32</v>
      </c>
      <c r="D1033" s="6">
        <v>0</v>
      </c>
      <c r="E1033" s="8">
        <v>0</v>
      </c>
      <c r="G1033" s="87">
        <v>10023956</v>
      </c>
      <c r="H1033" s="88">
        <v>30248728</v>
      </c>
      <c r="I1033" s="85">
        <v>0.82499999999999996</v>
      </c>
    </row>
    <row r="1034" spans="1:9" x14ac:dyDescent="0.25">
      <c r="A1034" s="4">
        <v>1033</v>
      </c>
      <c r="B1034" s="5">
        <v>30285347</v>
      </c>
      <c r="C1034" s="7">
        <v>33</v>
      </c>
      <c r="D1034" s="6">
        <v>0</v>
      </c>
      <c r="E1034" s="8">
        <v>0</v>
      </c>
      <c r="G1034" s="87">
        <v>10023956</v>
      </c>
      <c r="H1034" s="88">
        <v>30248740</v>
      </c>
      <c r="I1034" s="85">
        <v>0.82499999999999996</v>
      </c>
    </row>
    <row r="1035" spans="1:9" x14ac:dyDescent="0.25">
      <c r="A1035" s="4">
        <v>1034</v>
      </c>
      <c r="B1035" s="5">
        <v>30285347</v>
      </c>
      <c r="C1035" s="7">
        <v>34</v>
      </c>
      <c r="D1035" s="6">
        <v>0</v>
      </c>
      <c r="E1035" s="8">
        <v>0</v>
      </c>
      <c r="G1035" s="87">
        <v>10023956</v>
      </c>
      <c r="H1035" s="88">
        <v>30256349</v>
      </c>
      <c r="I1035" s="85">
        <v>0.82499999999999996</v>
      </c>
    </row>
    <row r="1036" spans="1:9" x14ac:dyDescent="0.25">
      <c r="A1036" s="4">
        <v>1035</v>
      </c>
      <c r="B1036" s="5">
        <v>30285347</v>
      </c>
      <c r="C1036" s="7">
        <v>35</v>
      </c>
      <c r="D1036" s="6">
        <v>0</v>
      </c>
      <c r="E1036" s="8">
        <v>0</v>
      </c>
      <c r="G1036" s="87">
        <v>10023956</v>
      </c>
      <c r="H1036" s="88">
        <v>30256512</v>
      </c>
      <c r="I1036" s="85">
        <v>0.82499999999999996</v>
      </c>
    </row>
    <row r="1037" spans="1:9" x14ac:dyDescent="0.25">
      <c r="A1037" s="4">
        <v>1036</v>
      </c>
      <c r="B1037" s="5">
        <v>30285347</v>
      </c>
      <c r="C1037" s="7">
        <v>36</v>
      </c>
      <c r="D1037" s="6">
        <v>0</v>
      </c>
      <c r="E1037" s="8">
        <v>0</v>
      </c>
      <c r="G1037" s="87">
        <v>10023956</v>
      </c>
      <c r="H1037" s="88">
        <v>30256730</v>
      </c>
      <c r="I1037" s="85">
        <v>0.82499999999999996</v>
      </c>
    </row>
    <row r="1038" spans="1:9" x14ac:dyDescent="0.25">
      <c r="A1038" s="4">
        <v>1037</v>
      </c>
      <c r="B1038" s="5">
        <v>30285347</v>
      </c>
      <c r="C1038" s="7">
        <v>37</v>
      </c>
      <c r="D1038" s="6">
        <v>0</v>
      </c>
      <c r="E1038" s="8">
        <v>0</v>
      </c>
      <c r="G1038" s="87">
        <v>10023956</v>
      </c>
      <c r="H1038" s="88">
        <v>30256914</v>
      </c>
      <c r="I1038" s="85">
        <v>0.82499999999999996</v>
      </c>
    </row>
    <row r="1039" spans="1:9" x14ac:dyDescent="0.25">
      <c r="A1039" s="4">
        <v>1038</v>
      </c>
      <c r="B1039" s="5">
        <v>30285347</v>
      </c>
      <c r="C1039" s="7">
        <v>38</v>
      </c>
      <c r="D1039" s="6">
        <v>6300</v>
      </c>
      <c r="E1039" s="8">
        <v>4</v>
      </c>
      <c r="G1039" s="87">
        <v>10023956</v>
      </c>
      <c r="H1039" s="88">
        <v>30285163</v>
      </c>
      <c r="I1039" s="85">
        <v>0.82499999999999996</v>
      </c>
    </row>
    <row r="1040" spans="1:9" x14ac:dyDescent="0.25">
      <c r="A1040" s="4">
        <v>1039</v>
      </c>
      <c r="B1040" s="5">
        <v>30285347</v>
      </c>
      <c r="C1040" s="7">
        <v>39</v>
      </c>
      <c r="D1040" s="6">
        <v>0</v>
      </c>
      <c r="E1040" s="8">
        <v>0</v>
      </c>
      <c r="G1040" s="87">
        <v>10023956</v>
      </c>
      <c r="H1040" s="88">
        <v>30293647</v>
      </c>
      <c r="I1040" s="85">
        <v>0.82499999999999996</v>
      </c>
    </row>
    <row r="1041" spans="1:9" x14ac:dyDescent="0.25">
      <c r="A1041" s="4">
        <v>1040</v>
      </c>
      <c r="B1041" s="5">
        <v>30285347</v>
      </c>
      <c r="C1041" s="7">
        <v>40</v>
      </c>
      <c r="D1041" s="6">
        <v>0</v>
      </c>
      <c r="E1041" s="8">
        <v>0</v>
      </c>
      <c r="G1041" s="87">
        <v>10023956</v>
      </c>
      <c r="H1041" s="88">
        <v>30297881</v>
      </c>
      <c r="I1041" s="85">
        <v>0.82499999999999996</v>
      </c>
    </row>
    <row r="1042" spans="1:9" x14ac:dyDescent="0.25">
      <c r="A1042" s="4">
        <v>1041</v>
      </c>
      <c r="B1042" s="5">
        <v>30290703</v>
      </c>
      <c r="C1042" s="7">
        <v>1</v>
      </c>
      <c r="D1042" s="6">
        <v>0</v>
      </c>
      <c r="E1042" s="8">
        <v>0</v>
      </c>
      <c r="G1042" s="87">
        <v>10023956</v>
      </c>
      <c r="H1042" s="88">
        <v>30313323</v>
      </c>
      <c r="I1042" s="85">
        <v>0.82499999999999996</v>
      </c>
    </row>
    <row r="1043" spans="1:9" x14ac:dyDescent="0.25">
      <c r="A1043" s="4">
        <v>1042</v>
      </c>
      <c r="B1043" s="5">
        <v>30290703</v>
      </c>
      <c r="C1043" s="7">
        <v>2</v>
      </c>
      <c r="D1043" s="6">
        <v>0</v>
      </c>
      <c r="E1043" s="8">
        <v>0</v>
      </c>
      <c r="G1043" s="87">
        <v>10023956</v>
      </c>
      <c r="H1043" s="88">
        <v>30391576</v>
      </c>
      <c r="I1043" s="85">
        <v>0.82499999999999996</v>
      </c>
    </row>
    <row r="1044" spans="1:9" x14ac:dyDescent="0.25">
      <c r="A1044" s="4">
        <v>1043</v>
      </c>
      <c r="B1044" s="5">
        <v>30290703</v>
      </c>
      <c r="C1044" s="7">
        <v>3</v>
      </c>
      <c r="D1044" s="6">
        <v>0</v>
      </c>
      <c r="E1044" s="8">
        <v>0</v>
      </c>
      <c r="G1044" s="87">
        <v>10023959</v>
      </c>
      <c r="H1044" s="88">
        <v>30103753</v>
      </c>
      <c r="I1044" s="85">
        <v>0.84</v>
      </c>
    </row>
    <row r="1045" spans="1:9" x14ac:dyDescent="0.25">
      <c r="A1045" s="4">
        <v>1044</v>
      </c>
      <c r="B1045" s="5">
        <v>30290703</v>
      </c>
      <c r="C1045" s="7">
        <v>4</v>
      </c>
      <c r="D1045" s="6">
        <v>0</v>
      </c>
      <c r="E1045" s="8">
        <v>0</v>
      </c>
      <c r="G1045" s="87">
        <v>10023959</v>
      </c>
      <c r="H1045" s="88">
        <v>30103801</v>
      </c>
      <c r="I1045" s="85">
        <v>0.84</v>
      </c>
    </row>
    <row r="1046" spans="1:9" x14ac:dyDescent="0.25">
      <c r="A1046" s="4">
        <v>1045</v>
      </c>
      <c r="B1046" s="5">
        <v>30290703</v>
      </c>
      <c r="C1046" s="7">
        <v>5</v>
      </c>
      <c r="D1046" s="6">
        <v>0</v>
      </c>
      <c r="E1046" s="8">
        <v>0</v>
      </c>
      <c r="G1046" s="87">
        <v>10023959</v>
      </c>
      <c r="H1046" s="88">
        <v>30238079</v>
      </c>
      <c r="I1046" s="85">
        <v>0.84</v>
      </c>
    </row>
    <row r="1047" spans="1:9" x14ac:dyDescent="0.25">
      <c r="A1047" s="4">
        <v>1046</v>
      </c>
      <c r="B1047" s="5">
        <v>30290703</v>
      </c>
      <c r="C1047" s="7">
        <v>6</v>
      </c>
      <c r="D1047" s="6">
        <v>0</v>
      </c>
      <c r="E1047" s="8">
        <v>0</v>
      </c>
      <c r="G1047" s="87">
        <v>10023959</v>
      </c>
      <c r="H1047" s="88">
        <v>30248706</v>
      </c>
      <c r="I1047" s="85">
        <v>0.84</v>
      </c>
    </row>
    <row r="1048" spans="1:9" x14ac:dyDescent="0.25">
      <c r="A1048" s="4">
        <v>1047</v>
      </c>
      <c r="B1048" s="5">
        <v>30290703</v>
      </c>
      <c r="C1048" s="7">
        <v>7</v>
      </c>
      <c r="D1048" s="6">
        <v>0</v>
      </c>
      <c r="E1048" s="8">
        <v>0</v>
      </c>
      <c r="G1048" s="87">
        <v>10023959</v>
      </c>
      <c r="H1048" s="88">
        <v>30255599</v>
      </c>
      <c r="I1048" s="85">
        <v>0.84</v>
      </c>
    </row>
    <row r="1049" spans="1:9" x14ac:dyDescent="0.25">
      <c r="A1049" s="4">
        <v>1048</v>
      </c>
      <c r="B1049" s="5">
        <v>30290703</v>
      </c>
      <c r="C1049" s="7">
        <v>8</v>
      </c>
      <c r="D1049" s="6">
        <v>0</v>
      </c>
      <c r="E1049" s="8">
        <v>0</v>
      </c>
      <c r="G1049" s="87">
        <v>10023959</v>
      </c>
      <c r="H1049" s="88">
        <v>30255865</v>
      </c>
      <c r="I1049" s="85">
        <v>0.84</v>
      </c>
    </row>
    <row r="1050" spans="1:9" x14ac:dyDescent="0.25">
      <c r="A1050" s="4">
        <v>1049</v>
      </c>
      <c r="B1050" s="5">
        <v>30290703</v>
      </c>
      <c r="C1050" s="7">
        <v>9</v>
      </c>
      <c r="D1050" s="6">
        <v>0</v>
      </c>
      <c r="E1050" s="8">
        <v>0</v>
      </c>
      <c r="G1050" s="87">
        <v>10023959</v>
      </c>
      <c r="H1050" s="88">
        <v>30255887</v>
      </c>
      <c r="I1050" s="85">
        <v>0.84</v>
      </c>
    </row>
    <row r="1051" spans="1:9" x14ac:dyDescent="0.25">
      <c r="A1051" s="4">
        <v>1050</v>
      </c>
      <c r="B1051" s="5">
        <v>30290703</v>
      </c>
      <c r="C1051" s="7">
        <v>10</v>
      </c>
      <c r="D1051" s="6">
        <v>0</v>
      </c>
      <c r="E1051" s="8">
        <v>0</v>
      </c>
      <c r="G1051" s="87">
        <v>10023959</v>
      </c>
      <c r="H1051" s="88">
        <v>30256372</v>
      </c>
      <c r="I1051" s="85">
        <v>0.84</v>
      </c>
    </row>
    <row r="1052" spans="1:9" x14ac:dyDescent="0.25">
      <c r="A1052" s="4">
        <v>1051</v>
      </c>
      <c r="B1052" s="5">
        <v>30290703</v>
      </c>
      <c r="C1052" s="7">
        <v>11</v>
      </c>
      <c r="D1052" s="6">
        <v>0</v>
      </c>
      <c r="E1052" s="8">
        <v>0</v>
      </c>
      <c r="G1052" s="87">
        <v>10023959</v>
      </c>
      <c r="H1052" s="88">
        <v>30256752</v>
      </c>
      <c r="I1052" s="85">
        <v>0.84</v>
      </c>
    </row>
    <row r="1053" spans="1:9" x14ac:dyDescent="0.25">
      <c r="A1053" s="4">
        <v>1052</v>
      </c>
      <c r="B1053" s="5">
        <v>30290703</v>
      </c>
      <c r="C1053" s="7">
        <v>12</v>
      </c>
      <c r="D1053" s="6">
        <v>0</v>
      </c>
      <c r="E1053" s="8">
        <v>0</v>
      </c>
      <c r="G1053" s="87">
        <v>10023959</v>
      </c>
      <c r="H1053" s="88">
        <v>30256899</v>
      </c>
      <c r="I1053" s="85">
        <v>0.84</v>
      </c>
    </row>
    <row r="1054" spans="1:9" x14ac:dyDescent="0.25">
      <c r="A1054" s="4">
        <v>1053</v>
      </c>
      <c r="B1054" s="5">
        <v>30290703</v>
      </c>
      <c r="C1054" s="7">
        <v>13</v>
      </c>
      <c r="D1054" s="6">
        <v>0</v>
      </c>
      <c r="E1054" s="8">
        <v>0</v>
      </c>
      <c r="G1054" s="87">
        <v>10023959</v>
      </c>
      <c r="H1054" s="88">
        <v>30256958</v>
      </c>
      <c r="I1054" s="85">
        <v>0.84</v>
      </c>
    </row>
    <row r="1055" spans="1:9" x14ac:dyDescent="0.25">
      <c r="A1055" s="4">
        <v>1054</v>
      </c>
      <c r="B1055" s="5">
        <v>30290703</v>
      </c>
      <c r="C1055" s="7">
        <v>14</v>
      </c>
      <c r="D1055" s="6">
        <v>0</v>
      </c>
      <c r="E1055" s="8">
        <v>0</v>
      </c>
      <c r="G1055" s="87">
        <v>10023959</v>
      </c>
      <c r="H1055" s="88">
        <v>30274734</v>
      </c>
      <c r="I1055" s="85">
        <v>0.84</v>
      </c>
    </row>
    <row r="1056" spans="1:9" x14ac:dyDescent="0.25">
      <c r="A1056" s="4">
        <v>1055</v>
      </c>
      <c r="B1056" s="5">
        <v>30290703</v>
      </c>
      <c r="C1056" s="7">
        <v>15</v>
      </c>
      <c r="D1056" s="6">
        <v>0</v>
      </c>
      <c r="E1056" s="8">
        <v>0</v>
      </c>
      <c r="G1056" s="87">
        <v>10023959</v>
      </c>
      <c r="H1056" s="88">
        <v>30274790</v>
      </c>
      <c r="I1056" s="85">
        <v>0.84</v>
      </c>
    </row>
    <row r="1057" spans="1:9" x14ac:dyDescent="0.25">
      <c r="A1057" s="4">
        <v>1056</v>
      </c>
      <c r="B1057" s="5">
        <v>30290703</v>
      </c>
      <c r="C1057" s="7">
        <v>16</v>
      </c>
      <c r="D1057" s="6">
        <v>0</v>
      </c>
      <c r="E1057" s="8">
        <v>0</v>
      </c>
      <c r="G1057" s="87">
        <v>10023959</v>
      </c>
      <c r="H1057" s="88">
        <v>30274815</v>
      </c>
      <c r="I1057" s="85">
        <v>0.84</v>
      </c>
    </row>
    <row r="1058" spans="1:9" x14ac:dyDescent="0.25">
      <c r="A1058" s="4">
        <v>1057</v>
      </c>
      <c r="B1058" s="5">
        <v>30290703</v>
      </c>
      <c r="C1058" s="7">
        <v>17</v>
      </c>
      <c r="D1058" s="6">
        <v>0</v>
      </c>
      <c r="E1058" s="8">
        <v>0</v>
      </c>
      <c r="G1058" s="87">
        <v>10023959</v>
      </c>
      <c r="H1058" s="88">
        <v>30276367</v>
      </c>
      <c r="I1058" s="85">
        <v>0.84</v>
      </c>
    </row>
    <row r="1059" spans="1:9" x14ac:dyDescent="0.25">
      <c r="A1059" s="4">
        <v>1058</v>
      </c>
      <c r="B1059" s="5">
        <v>30290703</v>
      </c>
      <c r="C1059" s="7">
        <v>18</v>
      </c>
      <c r="D1059" s="6">
        <v>0</v>
      </c>
      <c r="E1059" s="8">
        <v>0</v>
      </c>
      <c r="G1059" s="87">
        <v>10023959</v>
      </c>
      <c r="H1059" s="88">
        <v>30285185</v>
      </c>
      <c r="I1059" s="85">
        <v>0.84</v>
      </c>
    </row>
    <row r="1060" spans="1:9" x14ac:dyDescent="0.25">
      <c r="A1060" s="4">
        <v>1059</v>
      </c>
      <c r="B1060" s="5">
        <v>30290703</v>
      </c>
      <c r="C1060" s="7">
        <v>19</v>
      </c>
      <c r="D1060" s="6">
        <v>0</v>
      </c>
      <c r="E1060" s="8">
        <v>0</v>
      </c>
      <c r="G1060" s="87">
        <v>10023959</v>
      </c>
      <c r="H1060" s="88">
        <v>30285347</v>
      </c>
      <c r="I1060" s="85">
        <v>0.84</v>
      </c>
    </row>
    <row r="1061" spans="1:9" x14ac:dyDescent="0.25">
      <c r="A1061" s="4">
        <v>1060</v>
      </c>
      <c r="B1061" s="5">
        <v>30290703</v>
      </c>
      <c r="C1061" s="7">
        <v>20</v>
      </c>
      <c r="D1061" s="6">
        <v>0</v>
      </c>
      <c r="E1061" s="8">
        <v>0</v>
      </c>
      <c r="G1061" s="87">
        <v>10023959</v>
      </c>
      <c r="H1061" s="88">
        <v>30296282</v>
      </c>
      <c r="I1061" s="85">
        <v>0.84</v>
      </c>
    </row>
    <row r="1062" spans="1:9" x14ac:dyDescent="0.25">
      <c r="A1062" s="4">
        <v>1061</v>
      </c>
      <c r="B1062" s="5">
        <v>30290703</v>
      </c>
      <c r="C1062" s="7">
        <v>21</v>
      </c>
      <c r="D1062" s="6">
        <v>0</v>
      </c>
      <c r="E1062" s="8">
        <v>0</v>
      </c>
      <c r="G1062" s="87">
        <v>10023959</v>
      </c>
      <c r="H1062" s="88">
        <v>30313264</v>
      </c>
      <c r="I1062" s="85">
        <v>0.84</v>
      </c>
    </row>
    <row r="1063" spans="1:9" x14ac:dyDescent="0.25">
      <c r="A1063" s="4">
        <v>1062</v>
      </c>
      <c r="B1063" s="5">
        <v>30290703</v>
      </c>
      <c r="C1063" s="7">
        <v>22</v>
      </c>
      <c r="D1063" s="6">
        <v>0</v>
      </c>
      <c r="E1063" s="8">
        <v>0</v>
      </c>
      <c r="G1063" s="87">
        <v>10023959</v>
      </c>
      <c r="H1063" s="88">
        <v>30313345</v>
      </c>
      <c r="I1063" s="85">
        <v>0.84</v>
      </c>
    </row>
    <row r="1064" spans="1:9" x14ac:dyDescent="0.25">
      <c r="A1064" s="4">
        <v>1063</v>
      </c>
      <c r="B1064" s="5">
        <v>30290703</v>
      </c>
      <c r="C1064" s="7">
        <v>23</v>
      </c>
      <c r="D1064" s="6">
        <v>0</v>
      </c>
      <c r="E1064" s="8">
        <v>0</v>
      </c>
      <c r="G1064" s="87">
        <v>10023959</v>
      </c>
      <c r="H1064" s="88">
        <v>30325960</v>
      </c>
      <c r="I1064" s="85">
        <v>0.84</v>
      </c>
    </row>
    <row r="1065" spans="1:9" x14ac:dyDescent="0.25">
      <c r="A1065" s="4">
        <v>1064</v>
      </c>
      <c r="B1065" s="5">
        <v>30290703</v>
      </c>
      <c r="C1065" s="7">
        <v>24</v>
      </c>
      <c r="D1065" s="6">
        <v>0</v>
      </c>
      <c r="E1065" s="8">
        <v>0</v>
      </c>
      <c r="G1065" s="87">
        <v>10023959</v>
      </c>
      <c r="H1065" s="88">
        <v>30339200</v>
      </c>
      <c r="I1065" s="85">
        <v>0.84</v>
      </c>
    </row>
    <row r="1066" spans="1:9" x14ac:dyDescent="0.25">
      <c r="A1066" s="4">
        <v>1065</v>
      </c>
      <c r="B1066" s="5">
        <v>30290703</v>
      </c>
      <c r="C1066" s="7">
        <v>25</v>
      </c>
      <c r="D1066" s="6">
        <v>0</v>
      </c>
      <c r="E1066" s="8">
        <v>0</v>
      </c>
      <c r="G1066" s="87">
        <v>10023959</v>
      </c>
      <c r="H1066" s="88">
        <v>30342952</v>
      </c>
      <c r="I1066" s="85">
        <v>0.84</v>
      </c>
    </row>
    <row r="1067" spans="1:9" x14ac:dyDescent="0.25">
      <c r="A1067" s="4">
        <v>1066</v>
      </c>
      <c r="B1067" s="5">
        <v>30290703</v>
      </c>
      <c r="C1067" s="7">
        <v>26</v>
      </c>
      <c r="D1067" s="6">
        <v>0</v>
      </c>
      <c r="E1067" s="8">
        <v>0</v>
      </c>
      <c r="G1067" s="87">
        <v>10023959</v>
      </c>
      <c r="H1067" s="88">
        <v>30346325</v>
      </c>
      <c r="I1067" s="85">
        <v>0.84</v>
      </c>
    </row>
    <row r="1068" spans="1:9" x14ac:dyDescent="0.25">
      <c r="A1068" s="4">
        <v>1067</v>
      </c>
      <c r="B1068" s="5">
        <v>30290703</v>
      </c>
      <c r="C1068" s="7">
        <v>27</v>
      </c>
      <c r="D1068" s="6">
        <v>0</v>
      </c>
      <c r="E1068" s="8">
        <v>0</v>
      </c>
      <c r="G1068" s="87">
        <v>10023959</v>
      </c>
      <c r="H1068" s="88">
        <v>30388477</v>
      </c>
      <c r="I1068" s="85">
        <v>0.84</v>
      </c>
    </row>
    <row r="1069" spans="1:9" x14ac:dyDescent="0.25">
      <c r="A1069" s="4">
        <v>1068</v>
      </c>
      <c r="B1069" s="5">
        <v>30290703</v>
      </c>
      <c r="C1069" s="7">
        <v>28</v>
      </c>
      <c r="D1069" s="6">
        <v>0</v>
      </c>
      <c r="E1069" s="8">
        <v>0</v>
      </c>
      <c r="G1069" s="87">
        <v>10023959</v>
      </c>
      <c r="H1069" s="88">
        <v>30446865</v>
      </c>
      <c r="I1069" s="85">
        <v>0.84</v>
      </c>
    </row>
    <row r="1070" spans="1:9" x14ac:dyDescent="0.25">
      <c r="A1070" s="4">
        <v>1069</v>
      </c>
      <c r="B1070" s="5">
        <v>30290703</v>
      </c>
      <c r="C1070" s="7">
        <v>29</v>
      </c>
      <c r="D1070" s="6">
        <v>0</v>
      </c>
      <c r="E1070" s="8">
        <v>0</v>
      </c>
      <c r="G1070" s="87">
        <v>10023961</v>
      </c>
      <c r="H1070" s="88">
        <v>30103786</v>
      </c>
      <c r="I1070" s="85">
        <v>0.92500000000000004</v>
      </c>
    </row>
    <row r="1071" spans="1:9" x14ac:dyDescent="0.25">
      <c r="A1071" s="4">
        <v>1070</v>
      </c>
      <c r="B1071" s="5">
        <v>30290703</v>
      </c>
      <c r="C1071" s="7">
        <v>30</v>
      </c>
      <c r="D1071" s="6">
        <v>0</v>
      </c>
      <c r="E1071" s="8">
        <v>0</v>
      </c>
      <c r="G1071" s="87">
        <v>10023961</v>
      </c>
      <c r="H1071" s="88">
        <v>30248669</v>
      </c>
      <c r="I1071" s="85">
        <v>0.92500000000000004</v>
      </c>
    </row>
    <row r="1072" spans="1:9" x14ac:dyDescent="0.25">
      <c r="A1072" s="4">
        <v>1071</v>
      </c>
      <c r="B1072" s="5">
        <v>30290703</v>
      </c>
      <c r="C1072" s="7">
        <v>31</v>
      </c>
      <c r="D1072" s="6">
        <v>5700</v>
      </c>
      <c r="E1072" s="8">
        <v>6</v>
      </c>
      <c r="G1072" s="87">
        <v>10023961</v>
      </c>
      <c r="H1072" s="88">
        <v>30248728</v>
      </c>
      <c r="I1072" s="85">
        <v>0.92500000000000004</v>
      </c>
    </row>
    <row r="1073" spans="1:9" x14ac:dyDescent="0.25">
      <c r="A1073" s="4">
        <v>1072</v>
      </c>
      <c r="B1073" s="5">
        <v>30290703</v>
      </c>
      <c r="C1073" s="7">
        <v>32</v>
      </c>
      <c r="D1073" s="6">
        <v>0</v>
      </c>
      <c r="E1073" s="8">
        <v>0</v>
      </c>
      <c r="G1073" s="87">
        <v>10023961</v>
      </c>
      <c r="H1073" s="88">
        <v>30248740</v>
      </c>
      <c r="I1073" s="85">
        <v>0.92500000000000004</v>
      </c>
    </row>
    <row r="1074" spans="1:9" x14ac:dyDescent="0.25">
      <c r="A1074" s="4">
        <v>1073</v>
      </c>
      <c r="B1074" s="5">
        <v>30290703</v>
      </c>
      <c r="C1074" s="7">
        <v>33</v>
      </c>
      <c r="D1074" s="6">
        <v>0</v>
      </c>
      <c r="E1074" s="8">
        <v>0</v>
      </c>
      <c r="G1074" s="87">
        <v>10023961</v>
      </c>
      <c r="H1074" s="88">
        <v>30256349</v>
      </c>
      <c r="I1074" s="85">
        <v>0.92500000000000004</v>
      </c>
    </row>
    <row r="1075" spans="1:9" x14ac:dyDescent="0.25">
      <c r="A1075" s="4">
        <v>1074</v>
      </c>
      <c r="B1075" s="5">
        <v>30290703</v>
      </c>
      <c r="C1075" s="7">
        <v>34</v>
      </c>
      <c r="D1075" s="6">
        <v>0</v>
      </c>
      <c r="E1075" s="8">
        <v>0</v>
      </c>
      <c r="G1075" s="87">
        <v>10023961</v>
      </c>
      <c r="H1075" s="88">
        <v>30256512</v>
      </c>
      <c r="I1075" s="85">
        <v>0.92500000000000004</v>
      </c>
    </row>
    <row r="1076" spans="1:9" x14ac:dyDescent="0.25">
      <c r="A1076" s="4">
        <v>1075</v>
      </c>
      <c r="B1076" s="5">
        <v>30290703</v>
      </c>
      <c r="C1076" s="7">
        <v>35</v>
      </c>
      <c r="D1076" s="6">
        <v>0</v>
      </c>
      <c r="E1076" s="8">
        <v>0</v>
      </c>
      <c r="G1076" s="87">
        <v>10023961</v>
      </c>
      <c r="H1076" s="88">
        <v>30256730</v>
      </c>
      <c r="I1076" s="85">
        <v>0.92500000000000004</v>
      </c>
    </row>
    <row r="1077" spans="1:9" x14ac:dyDescent="0.25">
      <c r="A1077" s="4">
        <v>1076</v>
      </c>
      <c r="B1077" s="5">
        <v>30290703</v>
      </c>
      <c r="C1077" s="7">
        <v>36</v>
      </c>
      <c r="D1077" s="6">
        <v>0</v>
      </c>
      <c r="E1077" s="8">
        <v>0</v>
      </c>
      <c r="G1077" s="87">
        <v>10023961</v>
      </c>
      <c r="H1077" s="88">
        <v>30256914</v>
      </c>
      <c r="I1077" s="85">
        <v>0.92500000000000004</v>
      </c>
    </row>
    <row r="1078" spans="1:9" x14ac:dyDescent="0.25">
      <c r="A1078" s="4">
        <v>1077</v>
      </c>
      <c r="B1078" s="5">
        <v>30290703</v>
      </c>
      <c r="C1078" s="7">
        <v>37</v>
      </c>
      <c r="D1078" s="6">
        <v>0</v>
      </c>
      <c r="E1078" s="8">
        <v>0</v>
      </c>
      <c r="G1078" s="87">
        <v>10023961</v>
      </c>
      <c r="H1078" s="88">
        <v>30285163</v>
      </c>
      <c r="I1078" s="85">
        <v>0.92500000000000004</v>
      </c>
    </row>
    <row r="1079" spans="1:9" x14ac:dyDescent="0.25">
      <c r="A1079" s="4">
        <v>1078</v>
      </c>
      <c r="B1079" s="5">
        <v>30290703</v>
      </c>
      <c r="C1079" s="7">
        <v>38</v>
      </c>
      <c r="D1079" s="6">
        <v>7800</v>
      </c>
      <c r="E1079" s="8">
        <v>6</v>
      </c>
      <c r="G1079" s="87">
        <v>10023961</v>
      </c>
      <c r="H1079" s="88">
        <v>30293647</v>
      </c>
      <c r="I1079" s="85">
        <v>0.92500000000000004</v>
      </c>
    </row>
    <row r="1080" spans="1:9" x14ac:dyDescent="0.25">
      <c r="A1080" s="4">
        <v>1079</v>
      </c>
      <c r="B1080" s="5">
        <v>30290703</v>
      </c>
      <c r="C1080" s="7">
        <v>39</v>
      </c>
      <c r="D1080" s="6">
        <v>0</v>
      </c>
      <c r="E1080" s="8">
        <v>0</v>
      </c>
      <c r="G1080" s="87">
        <v>10023961</v>
      </c>
      <c r="H1080" s="88">
        <v>30297881</v>
      </c>
      <c r="I1080" s="85">
        <v>0.92500000000000004</v>
      </c>
    </row>
    <row r="1081" spans="1:9" x14ac:dyDescent="0.25">
      <c r="A1081" s="4">
        <v>1080</v>
      </c>
      <c r="B1081" s="5">
        <v>30290703</v>
      </c>
      <c r="C1081" s="7">
        <v>40</v>
      </c>
      <c r="D1081" s="6">
        <v>0</v>
      </c>
      <c r="E1081" s="8">
        <v>0</v>
      </c>
      <c r="G1081" s="87">
        <v>10023961</v>
      </c>
      <c r="H1081" s="88">
        <v>30313323</v>
      </c>
      <c r="I1081" s="85">
        <v>0.92500000000000004</v>
      </c>
    </row>
    <row r="1082" spans="1:9" x14ac:dyDescent="0.25">
      <c r="A1082" s="4">
        <v>1081</v>
      </c>
      <c r="B1082" s="5">
        <v>30293647</v>
      </c>
      <c r="C1082" s="7">
        <v>1</v>
      </c>
      <c r="D1082" s="6">
        <v>0</v>
      </c>
      <c r="E1082" s="8">
        <v>0</v>
      </c>
      <c r="G1082" s="87">
        <v>10023961</v>
      </c>
      <c r="H1082" s="88">
        <v>30391576</v>
      </c>
      <c r="I1082" s="85">
        <v>0.92500000000000004</v>
      </c>
    </row>
    <row r="1083" spans="1:9" x14ac:dyDescent="0.25">
      <c r="A1083" s="4">
        <v>1082</v>
      </c>
      <c r="B1083" s="5">
        <v>30293647</v>
      </c>
      <c r="C1083" s="7">
        <v>2</v>
      </c>
      <c r="D1083" s="6">
        <v>0</v>
      </c>
      <c r="E1083" s="8">
        <v>0</v>
      </c>
      <c r="G1083" s="87">
        <v>10023964</v>
      </c>
      <c r="H1083" s="88">
        <v>30103753</v>
      </c>
      <c r="I1083" s="85">
        <v>1.04</v>
      </c>
    </row>
    <row r="1084" spans="1:9" x14ac:dyDescent="0.25">
      <c r="A1084" s="4">
        <v>1083</v>
      </c>
      <c r="B1084" s="5">
        <v>30293647</v>
      </c>
      <c r="C1084" s="7">
        <v>3</v>
      </c>
      <c r="D1084" s="6">
        <v>0</v>
      </c>
      <c r="E1084" s="8">
        <v>0</v>
      </c>
      <c r="G1084" s="87">
        <v>10023964</v>
      </c>
      <c r="H1084" s="88">
        <v>30103801</v>
      </c>
      <c r="I1084" s="85">
        <v>1.04</v>
      </c>
    </row>
    <row r="1085" spans="1:9" x14ac:dyDescent="0.25">
      <c r="A1085" s="4">
        <v>1084</v>
      </c>
      <c r="B1085" s="5">
        <v>30293647</v>
      </c>
      <c r="C1085" s="7">
        <v>4</v>
      </c>
      <c r="D1085" s="6">
        <v>0</v>
      </c>
      <c r="E1085" s="8">
        <v>0</v>
      </c>
      <c r="G1085" s="87">
        <v>10023964</v>
      </c>
      <c r="H1085" s="88">
        <v>30238079</v>
      </c>
      <c r="I1085" s="85">
        <v>1.04</v>
      </c>
    </row>
    <row r="1086" spans="1:9" x14ac:dyDescent="0.25">
      <c r="A1086" s="4">
        <v>1085</v>
      </c>
      <c r="B1086" s="5">
        <v>30293647</v>
      </c>
      <c r="C1086" s="7">
        <v>5</v>
      </c>
      <c r="D1086" s="6">
        <v>0</v>
      </c>
      <c r="E1086" s="8">
        <v>0</v>
      </c>
      <c r="G1086" s="87">
        <v>10023964</v>
      </c>
      <c r="H1086" s="88">
        <v>30248706</v>
      </c>
      <c r="I1086" s="85">
        <v>1.04</v>
      </c>
    </row>
    <row r="1087" spans="1:9" x14ac:dyDescent="0.25">
      <c r="A1087" s="4">
        <v>1086</v>
      </c>
      <c r="B1087" s="5">
        <v>30293647</v>
      </c>
      <c r="C1087" s="7">
        <v>6</v>
      </c>
      <c r="D1087" s="6">
        <v>0</v>
      </c>
      <c r="E1087" s="8">
        <v>0</v>
      </c>
      <c r="G1087" s="87">
        <v>10023964</v>
      </c>
      <c r="H1087" s="88">
        <v>30255599</v>
      </c>
      <c r="I1087" s="85">
        <v>1.04</v>
      </c>
    </row>
    <row r="1088" spans="1:9" x14ac:dyDescent="0.25">
      <c r="A1088" s="4">
        <v>1087</v>
      </c>
      <c r="B1088" s="5">
        <v>30293647</v>
      </c>
      <c r="C1088" s="7">
        <v>7</v>
      </c>
      <c r="D1088" s="6">
        <v>0</v>
      </c>
      <c r="E1088" s="8">
        <v>0</v>
      </c>
      <c r="G1088" s="87">
        <v>10023964</v>
      </c>
      <c r="H1088" s="88">
        <v>30255865</v>
      </c>
      <c r="I1088" s="85">
        <v>1.04</v>
      </c>
    </row>
    <row r="1089" spans="1:9" x14ac:dyDescent="0.25">
      <c r="A1089" s="4">
        <v>1088</v>
      </c>
      <c r="B1089" s="5">
        <v>30293647</v>
      </c>
      <c r="C1089" s="7">
        <v>8</v>
      </c>
      <c r="D1089" s="6">
        <v>0</v>
      </c>
      <c r="E1089" s="8">
        <v>0</v>
      </c>
      <c r="G1089" s="87">
        <v>10023964</v>
      </c>
      <c r="H1089" s="88">
        <v>30255887</v>
      </c>
      <c r="I1089" s="85">
        <v>1.04</v>
      </c>
    </row>
    <row r="1090" spans="1:9" x14ac:dyDescent="0.25">
      <c r="A1090" s="4">
        <v>1089</v>
      </c>
      <c r="B1090" s="5">
        <v>30293647</v>
      </c>
      <c r="C1090" s="7">
        <v>9</v>
      </c>
      <c r="D1090" s="6">
        <v>0</v>
      </c>
      <c r="E1090" s="8">
        <v>0</v>
      </c>
      <c r="G1090" s="87">
        <v>10023964</v>
      </c>
      <c r="H1090" s="88">
        <v>30256372</v>
      </c>
      <c r="I1090" s="85">
        <v>1.04</v>
      </c>
    </row>
    <row r="1091" spans="1:9" x14ac:dyDescent="0.25">
      <c r="A1091" s="4">
        <v>1090</v>
      </c>
      <c r="B1091" s="5">
        <v>30293647</v>
      </c>
      <c r="C1091" s="7">
        <v>10</v>
      </c>
      <c r="D1091" s="6">
        <v>0</v>
      </c>
      <c r="E1091" s="8">
        <v>0</v>
      </c>
      <c r="G1091" s="87">
        <v>10023964</v>
      </c>
      <c r="H1091" s="88">
        <v>30256752</v>
      </c>
      <c r="I1091" s="85">
        <v>1.04</v>
      </c>
    </row>
    <row r="1092" spans="1:9" x14ac:dyDescent="0.25">
      <c r="A1092" s="4">
        <v>1091</v>
      </c>
      <c r="B1092" s="5">
        <v>30293647</v>
      </c>
      <c r="C1092" s="7">
        <v>11</v>
      </c>
      <c r="D1092" s="6">
        <v>0</v>
      </c>
      <c r="E1092" s="8">
        <v>0</v>
      </c>
      <c r="G1092" s="87">
        <v>10023964</v>
      </c>
      <c r="H1092" s="88">
        <v>30256899</v>
      </c>
      <c r="I1092" s="85">
        <v>1.04</v>
      </c>
    </row>
    <row r="1093" spans="1:9" x14ac:dyDescent="0.25">
      <c r="A1093" s="4">
        <v>1092</v>
      </c>
      <c r="B1093" s="5">
        <v>30293647</v>
      </c>
      <c r="C1093" s="7">
        <v>12</v>
      </c>
      <c r="D1093" s="6">
        <v>0</v>
      </c>
      <c r="E1093" s="8">
        <v>0</v>
      </c>
      <c r="G1093" s="87">
        <v>10023964</v>
      </c>
      <c r="H1093" s="88">
        <v>30256958</v>
      </c>
      <c r="I1093" s="85">
        <v>1.04</v>
      </c>
    </row>
    <row r="1094" spans="1:9" x14ac:dyDescent="0.25">
      <c r="A1094" s="4">
        <v>1093</v>
      </c>
      <c r="B1094" s="5">
        <v>30293647</v>
      </c>
      <c r="C1094" s="7">
        <v>13</v>
      </c>
      <c r="D1094" s="6">
        <v>0</v>
      </c>
      <c r="E1094" s="8">
        <v>0</v>
      </c>
      <c r="G1094" s="87">
        <v>10023964</v>
      </c>
      <c r="H1094" s="88">
        <v>30274734</v>
      </c>
      <c r="I1094" s="85">
        <v>1.04</v>
      </c>
    </row>
    <row r="1095" spans="1:9" x14ac:dyDescent="0.25">
      <c r="A1095" s="4">
        <v>1094</v>
      </c>
      <c r="B1095" s="5">
        <v>30293647</v>
      </c>
      <c r="C1095" s="7">
        <v>14</v>
      </c>
      <c r="D1095" s="6">
        <v>0</v>
      </c>
      <c r="E1095" s="8">
        <v>0</v>
      </c>
      <c r="G1095" s="87">
        <v>10023964</v>
      </c>
      <c r="H1095" s="88">
        <v>30274790</v>
      </c>
      <c r="I1095" s="85">
        <v>1.04</v>
      </c>
    </row>
    <row r="1096" spans="1:9" x14ac:dyDescent="0.25">
      <c r="A1096" s="4">
        <v>1095</v>
      </c>
      <c r="B1096" s="5">
        <v>30293647</v>
      </c>
      <c r="C1096" s="7">
        <v>15</v>
      </c>
      <c r="D1096" s="6">
        <v>0</v>
      </c>
      <c r="E1096" s="8">
        <v>0</v>
      </c>
      <c r="G1096" s="87">
        <v>10023964</v>
      </c>
      <c r="H1096" s="88">
        <v>30274815</v>
      </c>
      <c r="I1096" s="85">
        <v>1.04</v>
      </c>
    </row>
    <row r="1097" spans="1:9" x14ac:dyDescent="0.25">
      <c r="A1097" s="4">
        <v>1096</v>
      </c>
      <c r="B1097" s="5">
        <v>30293647</v>
      </c>
      <c r="C1097" s="7">
        <v>16</v>
      </c>
      <c r="D1097" s="6">
        <v>0</v>
      </c>
      <c r="E1097" s="8">
        <v>0</v>
      </c>
      <c r="G1097" s="87">
        <v>10023964</v>
      </c>
      <c r="H1097" s="88">
        <v>30276367</v>
      </c>
      <c r="I1097" s="85">
        <v>1.04</v>
      </c>
    </row>
    <row r="1098" spans="1:9" x14ac:dyDescent="0.25">
      <c r="A1098" s="4">
        <v>1097</v>
      </c>
      <c r="B1098" s="5">
        <v>30293647</v>
      </c>
      <c r="C1098" s="7">
        <v>17</v>
      </c>
      <c r="D1098" s="6">
        <v>0</v>
      </c>
      <c r="E1098" s="8">
        <v>0</v>
      </c>
      <c r="G1098" s="87">
        <v>10023964</v>
      </c>
      <c r="H1098" s="88">
        <v>30285185</v>
      </c>
      <c r="I1098" s="85">
        <v>1.04</v>
      </c>
    </row>
    <row r="1099" spans="1:9" x14ac:dyDescent="0.25">
      <c r="A1099" s="4">
        <v>1098</v>
      </c>
      <c r="B1099" s="5">
        <v>30293647</v>
      </c>
      <c r="C1099" s="7">
        <v>18</v>
      </c>
      <c r="D1099" s="6">
        <v>0</v>
      </c>
      <c r="E1099" s="8">
        <v>0</v>
      </c>
      <c r="G1099" s="87">
        <v>10023964</v>
      </c>
      <c r="H1099" s="88">
        <v>30285347</v>
      </c>
      <c r="I1099" s="85">
        <v>1.04</v>
      </c>
    </row>
    <row r="1100" spans="1:9" x14ac:dyDescent="0.25">
      <c r="A1100" s="4">
        <v>1099</v>
      </c>
      <c r="B1100" s="5">
        <v>30293647</v>
      </c>
      <c r="C1100" s="7">
        <v>19</v>
      </c>
      <c r="D1100" s="6">
        <v>0</v>
      </c>
      <c r="E1100" s="8">
        <v>0</v>
      </c>
      <c r="G1100" s="87">
        <v>10023964</v>
      </c>
      <c r="H1100" s="88">
        <v>30296282</v>
      </c>
      <c r="I1100" s="85">
        <v>1.04</v>
      </c>
    </row>
    <row r="1101" spans="1:9" x14ac:dyDescent="0.25">
      <c r="A1101" s="4">
        <v>1100</v>
      </c>
      <c r="B1101" s="5">
        <v>30293647</v>
      </c>
      <c r="C1101" s="7">
        <v>20</v>
      </c>
      <c r="D1101" s="6">
        <v>24300</v>
      </c>
      <c r="E1101" s="8">
        <v>7</v>
      </c>
      <c r="G1101" s="87">
        <v>10023964</v>
      </c>
      <c r="H1101" s="88">
        <v>30313264</v>
      </c>
      <c r="I1101" s="85">
        <v>1.04</v>
      </c>
    </row>
    <row r="1102" spans="1:9" x14ac:dyDescent="0.25">
      <c r="A1102" s="4">
        <v>1101</v>
      </c>
      <c r="B1102" s="5">
        <v>30293647</v>
      </c>
      <c r="C1102" s="7">
        <v>21</v>
      </c>
      <c r="D1102" s="6">
        <v>0</v>
      </c>
      <c r="E1102" s="8">
        <v>0</v>
      </c>
      <c r="G1102" s="87">
        <v>10023964</v>
      </c>
      <c r="H1102" s="88">
        <v>30313345</v>
      </c>
      <c r="I1102" s="85">
        <v>1.04</v>
      </c>
    </row>
    <row r="1103" spans="1:9" x14ac:dyDescent="0.25">
      <c r="A1103" s="4">
        <v>1102</v>
      </c>
      <c r="B1103" s="5">
        <v>30293647</v>
      </c>
      <c r="C1103" s="7">
        <v>22</v>
      </c>
      <c r="D1103" s="6">
        <v>0</v>
      </c>
      <c r="E1103" s="8">
        <v>0</v>
      </c>
      <c r="G1103" s="87">
        <v>10023964</v>
      </c>
      <c r="H1103" s="88">
        <v>30325960</v>
      </c>
      <c r="I1103" s="85">
        <v>1.04</v>
      </c>
    </row>
    <row r="1104" spans="1:9" x14ac:dyDescent="0.25">
      <c r="A1104" s="4">
        <v>1103</v>
      </c>
      <c r="B1104" s="5">
        <v>30293647</v>
      </c>
      <c r="C1104" s="7">
        <v>23</v>
      </c>
      <c r="D1104" s="6">
        <v>0</v>
      </c>
      <c r="E1104" s="8">
        <v>0</v>
      </c>
      <c r="G1104" s="87">
        <v>10023964</v>
      </c>
      <c r="H1104" s="88">
        <v>30339200</v>
      </c>
      <c r="I1104" s="85">
        <v>1.04</v>
      </c>
    </row>
    <row r="1105" spans="1:9" x14ac:dyDescent="0.25">
      <c r="A1105" s="4">
        <v>1104</v>
      </c>
      <c r="B1105" s="5">
        <v>30293647</v>
      </c>
      <c r="C1105" s="7">
        <v>24</v>
      </c>
      <c r="D1105" s="6">
        <v>0</v>
      </c>
      <c r="E1105" s="8">
        <v>0</v>
      </c>
      <c r="G1105" s="87">
        <v>10023964</v>
      </c>
      <c r="H1105" s="88">
        <v>30342952</v>
      </c>
      <c r="I1105" s="85">
        <v>1.04</v>
      </c>
    </row>
    <row r="1106" spans="1:9" x14ac:dyDescent="0.25">
      <c r="A1106" s="4">
        <v>1105</v>
      </c>
      <c r="B1106" s="5">
        <v>30293647</v>
      </c>
      <c r="C1106" s="7">
        <v>25</v>
      </c>
      <c r="D1106" s="6">
        <v>0</v>
      </c>
      <c r="E1106" s="8">
        <v>0</v>
      </c>
      <c r="G1106" s="87">
        <v>10023964</v>
      </c>
      <c r="H1106" s="88">
        <v>30346325</v>
      </c>
      <c r="I1106" s="85">
        <v>1.04</v>
      </c>
    </row>
    <row r="1107" spans="1:9" x14ac:dyDescent="0.25">
      <c r="A1107" s="4">
        <v>1106</v>
      </c>
      <c r="B1107" s="5">
        <v>30293647</v>
      </c>
      <c r="C1107" s="7">
        <v>26</v>
      </c>
      <c r="D1107" s="6">
        <v>0</v>
      </c>
      <c r="E1107" s="8">
        <v>0</v>
      </c>
      <c r="G1107" s="87">
        <v>10023964</v>
      </c>
      <c r="H1107" s="88">
        <v>30388477</v>
      </c>
      <c r="I1107" s="85">
        <v>1.04</v>
      </c>
    </row>
    <row r="1108" spans="1:9" x14ac:dyDescent="0.25">
      <c r="A1108" s="4">
        <v>1107</v>
      </c>
      <c r="B1108" s="5">
        <v>30293647</v>
      </c>
      <c r="C1108" s="7">
        <v>27</v>
      </c>
      <c r="D1108" s="6">
        <v>0</v>
      </c>
      <c r="E1108" s="8">
        <v>0</v>
      </c>
      <c r="G1108" s="87">
        <v>10023964</v>
      </c>
      <c r="H1108" s="88">
        <v>30446865</v>
      </c>
      <c r="I1108" s="85">
        <v>1.04</v>
      </c>
    </row>
    <row r="1109" spans="1:9" x14ac:dyDescent="0.25">
      <c r="A1109" s="4">
        <v>1108</v>
      </c>
      <c r="B1109" s="5">
        <v>30293647</v>
      </c>
      <c r="C1109" s="7">
        <v>28</v>
      </c>
      <c r="D1109" s="6">
        <v>0</v>
      </c>
      <c r="E1109" s="8">
        <v>0</v>
      </c>
      <c r="G1109" s="87">
        <v>10023981</v>
      </c>
      <c r="H1109" s="88">
        <v>30103753</v>
      </c>
      <c r="I1109" s="85">
        <v>0.96</v>
      </c>
    </row>
    <row r="1110" spans="1:9" x14ac:dyDescent="0.25">
      <c r="A1110" s="4">
        <v>1109</v>
      </c>
      <c r="B1110" s="5">
        <v>30293647</v>
      </c>
      <c r="C1110" s="7">
        <v>29</v>
      </c>
      <c r="D1110" s="6">
        <v>0</v>
      </c>
      <c r="E1110" s="8">
        <v>0</v>
      </c>
      <c r="G1110" s="87">
        <v>10023981</v>
      </c>
      <c r="H1110" s="88">
        <v>30103801</v>
      </c>
      <c r="I1110" s="85">
        <v>0.96</v>
      </c>
    </row>
    <row r="1111" spans="1:9" x14ac:dyDescent="0.25">
      <c r="A1111" s="4">
        <v>1110</v>
      </c>
      <c r="B1111" s="5">
        <v>30293647</v>
      </c>
      <c r="C1111" s="7">
        <v>30</v>
      </c>
      <c r="D1111" s="6">
        <v>0</v>
      </c>
      <c r="E1111" s="8">
        <v>0</v>
      </c>
      <c r="G1111" s="87">
        <v>10023981</v>
      </c>
      <c r="H1111" s="88">
        <v>30238079</v>
      </c>
      <c r="I1111" s="85">
        <v>0.96</v>
      </c>
    </row>
    <row r="1112" spans="1:9" x14ac:dyDescent="0.25">
      <c r="A1112" s="4">
        <v>1111</v>
      </c>
      <c r="B1112" s="5">
        <v>30293647</v>
      </c>
      <c r="C1112" s="7">
        <v>31</v>
      </c>
      <c r="D1112" s="6">
        <v>54700</v>
      </c>
      <c r="E1112" s="8">
        <v>3</v>
      </c>
      <c r="G1112" s="87">
        <v>10023981</v>
      </c>
      <c r="H1112" s="88">
        <v>30248706</v>
      </c>
      <c r="I1112" s="85">
        <v>0.96</v>
      </c>
    </row>
    <row r="1113" spans="1:9" x14ac:dyDescent="0.25">
      <c r="A1113" s="4">
        <v>1112</v>
      </c>
      <c r="B1113" s="5">
        <v>30293647</v>
      </c>
      <c r="C1113" s="7">
        <v>32</v>
      </c>
      <c r="D1113" s="6">
        <v>0</v>
      </c>
      <c r="E1113" s="8">
        <v>0</v>
      </c>
      <c r="G1113" s="87">
        <v>10023981</v>
      </c>
      <c r="H1113" s="88">
        <v>30255599</v>
      </c>
      <c r="I1113" s="85">
        <v>0.96</v>
      </c>
    </row>
    <row r="1114" spans="1:9" x14ac:dyDescent="0.25">
      <c r="A1114" s="4">
        <v>1113</v>
      </c>
      <c r="B1114" s="5">
        <v>30293647</v>
      </c>
      <c r="C1114" s="7">
        <v>33</v>
      </c>
      <c r="D1114" s="6">
        <v>0</v>
      </c>
      <c r="E1114" s="8">
        <v>0</v>
      </c>
      <c r="G1114" s="87">
        <v>10023981</v>
      </c>
      <c r="H1114" s="88">
        <v>30255865</v>
      </c>
      <c r="I1114" s="85">
        <v>0.96</v>
      </c>
    </row>
    <row r="1115" spans="1:9" x14ac:dyDescent="0.25">
      <c r="A1115" s="4">
        <v>1114</v>
      </c>
      <c r="B1115" s="5">
        <v>30293647</v>
      </c>
      <c r="C1115" s="7">
        <v>34</v>
      </c>
      <c r="D1115" s="6">
        <v>0</v>
      </c>
      <c r="E1115" s="8">
        <v>0</v>
      </c>
      <c r="G1115" s="87">
        <v>10023981</v>
      </c>
      <c r="H1115" s="88">
        <v>30255887</v>
      </c>
      <c r="I1115" s="85">
        <v>0.96</v>
      </c>
    </row>
    <row r="1116" spans="1:9" x14ac:dyDescent="0.25">
      <c r="A1116" s="4">
        <v>1115</v>
      </c>
      <c r="B1116" s="5">
        <v>30293647</v>
      </c>
      <c r="C1116" s="7">
        <v>35</v>
      </c>
      <c r="D1116" s="6">
        <v>0</v>
      </c>
      <c r="E1116" s="8">
        <v>0</v>
      </c>
      <c r="G1116" s="87">
        <v>10023981</v>
      </c>
      <c r="H1116" s="88">
        <v>30256372</v>
      </c>
      <c r="I1116" s="85">
        <v>0.96</v>
      </c>
    </row>
    <row r="1117" spans="1:9" x14ac:dyDescent="0.25">
      <c r="A1117" s="4">
        <v>1116</v>
      </c>
      <c r="B1117" s="5">
        <v>30293647</v>
      </c>
      <c r="C1117" s="7">
        <v>36</v>
      </c>
      <c r="D1117" s="6">
        <v>0</v>
      </c>
      <c r="E1117" s="8">
        <v>0</v>
      </c>
      <c r="G1117" s="87">
        <v>10023981</v>
      </c>
      <c r="H1117" s="88">
        <v>30256752</v>
      </c>
      <c r="I1117" s="85">
        <v>0.96</v>
      </c>
    </row>
    <row r="1118" spans="1:9" x14ac:dyDescent="0.25">
      <c r="A1118" s="4">
        <v>1117</v>
      </c>
      <c r="B1118" s="5">
        <v>30293647</v>
      </c>
      <c r="C1118" s="7">
        <v>37</v>
      </c>
      <c r="D1118" s="6">
        <v>0</v>
      </c>
      <c r="E1118" s="8">
        <v>0</v>
      </c>
      <c r="G1118" s="87">
        <v>10023981</v>
      </c>
      <c r="H1118" s="88">
        <v>30256899</v>
      </c>
      <c r="I1118" s="85">
        <v>0.96</v>
      </c>
    </row>
    <row r="1119" spans="1:9" x14ac:dyDescent="0.25">
      <c r="A1119" s="4">
        <v>1118</v>
      </c>
      <c r="B1119" s="5">
        <v>30293647</v>
      </c>
      <c r="C1119" s="7">
        <v>38</v>
      </c>
      <c r="D1119" s="6">
        <v>24300</v>
      </c>
      <c r="E1119" s="8">
        <v>6</v>
      </c>
      <c r="G1119" s="87">
        <v>10023981</v>
      </c>
      <c r="H1119" s="88">
        <v>30256958</v>
      </c>
      <c r="I1119" s="85">
        <v>0.96</v>
      </c>
    </row>
    <row r="1120" spans="1:9" x14ac:dyDescent="0.25">
      <c r="A1120" s="4">
        <v>1119</v>
      </c>
      <c r="B1120" s="5">
        <v>30293647</v>
      </c>
      <c r="C1120" s="7">
        <v>39</v>
      </c>
      <c r="D1120" s="6">
        <v>0</v>
      </c>
      <c r="E1120" s="8">
        <v>0</v>
      </c>
      <c r="G1120" s="87">
        <v>10023981</v>
      </c>
      <c r="H1120" s="88">
        <v>30274734</v>
      </c>
      <c r="I1120" s="85">
        <v>0.96</v>
      </c>
    </row>
    <row r="1121" spans="1:9" x14ac:dyDescent="0.25">
      <c r="A1121" s="4">
        <v>1120</v>
      </c>
      <c r="B1121" s="5">
        <v>30293647</v>
      </c>
      <c r="C1121" s="7">
        <v>40</v>
      </c>
      <c r="D1121" s="6">
        <v>0</v>
      </c>
      <c r="E1121" s="8">
        <v>0</v>
      </c>
      <c r="G1121" s="87">
        <v>10023981</v>
      </c>
      <c r="H1121" s="88">
        <v>30274790</v>
      </c>
      <c r="I1121" s="85">
        <v>0.96</v>
      </c>
    </row>
    <row r="1122" spans="1:9" x14ac:dyDescent="0.25">
      <c r="A1122" s="4">
        <v>1121</v>
      </c>
      <c r="B1122" s="5">
        <v>30296282</v>
      </c>
      <c r="C1122" s="7">
        <v>1</v>
      </c>
      <c r="D1122" s="6">
        <v>0</v>
      </c>
      <c r="E1122" s="8">
        <v>0</v>
      </c>
      <c r="G1122" s="87">
        <v>10023981</v>
      </c>
      <c r="H1122" s="88">
        <v>30274815</v>
      </c>
      <c r="I1122" s="85">
        <v>0.96</v>
      </c>
    </row>
    <row r="1123" spans="1:9" x14ac:dyDescent="0.25">
      <c r="A1123" s="4">
        <v>1122</v>
      </c>
      <c r="B1123" s="5">
        <v>30296282</v>
      </c>
      <c r="C1123" s="7">
        <v>2</v>
      </c>
      <c r="D1123" s="6">
        <v>0</v>
      </c>
      <c r="E1123" s="8">
        <v>0</v>
      </c>
      <c r="G1123" s="87">
        <v>10023981</v>
      </c>
      <c r="H1123" s="88">
        <v>30276367</v>
      </c>
      <c r="I1123" s="85">
        <v>0.96</v>
      </c>
    </row>
    <row r="1124" spans="1:9" x14ac:dyDescent="0.25">
      <c r="A1124" s="4">
        <v>1123</v>
      </c>
      <c r="B1124" s="5">
        <v>30296282</v>
      </c>
      <c r="C1124" s="7">
        <v>3</v>
      </c>
      <c r="D1124" s="6">
        <v>0</v>
      </c>
      <c r="E1124" s="8">
        <v>0</v>
      </c>
      <c r="G1124" s="87">
        <v>10023981</v>
      </c>
      <c r="H1124" s="88">
        <v>30285185</v>
      </c>
      <c r="I1124" s="85">
        <v>0.96</v>
      </c>
    </row>
    <row r="1125" spans="1:9" x14ac:dyDescent="0.25">
      <c r="A1125" s="4">
        <v>1124</v>
      </c>
      <c r="B1125" s="5">
        <v>30296282</v>
      </c>
      <c r="C1125" s="7">
        <v>4</v>
      </c>
      <c r="D1125" s="6">
        <v>0</v>
      </c>
      <c r="E1125" s="8">
        <v>0</v>
      </c>
      <c r="G1125" s="87">
        <v>10023981</v>
      </c>
      <c r="H1125" s="88">
        <v>30285347</v>
      </c>
      <c r="I1125" s="85">
        <v>0.96</v>
      </c>
    </row>
    <row r="1126" spans="1:9" x14ac:dyDescent="0.25">
      <c r="A1126" s="4">
        <v>1125</v>
      </c>
      <c r="B1126" s="5">
        <v>30296282</v>
      </c>
      <c r="C1126" s="7">
        <v>5</v>
      </c>
      <c r="D1126" s="6">
        <v>0</v>
      </c>
      <c r="E1126" s="8">
        <v>0</v>
      </c>
      <c r="G1126" s="87">
        <v>10023981</v>
      </c>
      <c r="H1126" s="88">
        <v>30296282</v>
      </c>
      <c r="I1126" s="85">
        <v>0.96</v>
      </c>
    </row>
    <row r="1127" spans="1:9" x14ac:dyDescent="0.25">
      <c r="A1127" s="4">
        <v>1126</v>
      </c>
      <c r="B1127" s="5">
        <v>30296282</v>
      </c>
      <c r="C1127" s="7">
        <v>6</v>
      </c>
      <c r="D1127" s="6">
        <v>0</v>
      </c>
      <c r="E1127" s="8">
        <v>0</v>
      </c>
      <c r="G1127" s="87">
        <v>10023981</v>
      </c>
      <c r="H1127" s="88">
        <v>30313264</v>
      </c>
      <c r="I1127" s="85">
        <v>0.96</v>
      </c>
    </row>
    <row r="1128" spans="1:9" x14ac:dyDescent="0.25">
      <c r="A1128" s="4">
        <v>1127</v>
      </c>
      <c r="B1128" s="5">
        <v>30296282</v>
      </c>
      <c r="C1128" s="7">
        <v>7</v>
      </c>
      <c r="D1128" s="6">
        <v>0</v>
      </c>
      <c r="E1128" s="8">
        <v>0</v>
      </c>
      <c r="G1128" s="87">
        <v>10023981</v>
      </c>
      <c r="H1128" s="88">
        <v>30313345</v>
      </c>
      <c r="I1128" s="85">
        <v>0.96</v>
      </c>
    </row>
    <row r="1129" spans="1:9" x14ac:dyDescent="0.25">
      <c r="A1129" s="4">
        <v>1128</v>
      </c>
      <c r="B1129" s="5">
        <v>30296282</v>
      </c>
      <c r="C1129" s="7">
        <v>8</v>
      </c>
      <c r="D1129" s="6">
        <v>0</v>
      </c>
      <c r="E1129" s="8">
        <v>0</v>
      </c>
      <c r="G1129" s="87">
        <v>10023981</v>
      </c>
      <c r="H1129" s="88">
        <v>30325960</v>
      </c>
      <c r="I1129" s="85">
        <v>0.96</v>
      </c>
    </row>
    <row r="1130" spans="1:9" x14ac:dyDescent="0.25">
      <c r="A1130" s="4">
        <v>1129</v>
      </c>
      <c r="B1130" s="5">
        <v>30296282</v>
      </c>
      <c r="C1130" s="7">
        <v>9</v>
      </c>
      <c r="D1130" s="6">
        <v>0</v>
      </c>
      <c r="E1130" s="8">
        <v>0</v>
      </c>
      <c r="G1130" s="87">
        <v>10023981</v>
      </c>
      <c r="H1130" s="88">
        <v>30339200</v>
      </c>
      <c r="I1130" s="85">
        <v>0.96</v>
      </c>
    </row>
    <row r="1131" spans="1:9" x14ac:dyDescent="0.25">
      <c r="A1131" s="4">
        <v>1130</v>
      </c>
      <c r="B1131" s="5">
        <v>30296282</v>
      </c>
      <c r="C1131" s="7">
        <v>10</v>
      </c>
      <c r="D1131" s="6">
        <v>0</v>
      </c>
      <c r="E1131" s="8">
        <v>0</v>
      </c>
      <c r="G1131" s="87">
        <v>10023981</v>
      </c>
      <c r="H1131" s="88">
        <v>30342952</v>
      </c>
      <c r="I1131" s="85">
        <v>0.96</v>
      </c>
    </row>
    <row r="1132" spans="1:9" x14ac:dyDescent="0.25">
      <c r="A1132" s="4">
        <v>1131</v>
      </c>
      <c r="B1132" s="5">
        <v>30296282</v>
      </c>
      <c r="C1132" s="7">
        <v>11</v>
      </c>
      <c r="D1132" s="6">
        <v>0</v>
      </c>
      <c r="E1132" s="8">
        <v>0</v>
      </c>
      <c r="G1132" s="87">
        <v>10023981</v>
      </c>
      <c r="H1132" s="88">
        <v>30346325</v>
      </c>
      <c r="I1132" s="85">
        <v>0.96</v>
      </c>
    </row>
    <row r="1133" spans="1:9" x14ac:dyDescent="0.25">
      <c r="A1133" s="4">
        <v>1132</v>
      </c>
      <c r="B1133" s="5">
        <v>30296282</v>
      </c>
      <c r="C1133" s="7">
        <v>12</v>
      </c>
      <c r="D1133" s="6">
        <v>0</v>
      </c>
      <c r="E1133" s="8">
        <v>0</v>
      </c>
      <c r="G1133" s="87">
        <v>10023981</v>
      </c>
      <c r="H1133" s="88">
        <v>30388477</v>
      </c>
      <c r="I1133" s="85">
        <v>0.96</v>
      </c>
    </row>
    <row r="1134" spans="1:9" x14ac:dyDescent="0.25">
      <c r="A1134" s="4">
        <v>1133</v>
      </c>
      <c r="B1134" s="5">
        <v>30296282</v>
      </c>
      <c r="C1134" s="7">
        <v>13</v>
      </c>
      <c r="D1134" s="6">
        <v>0</v>
      </c>
      <c r="E1134" s="8">
        <v>0</v>
      </c>
      <c r="G1134" s="87">
        <v>10023981</v>
      </c>
      <c r="H1134" s="88">
        <v>30446865</v>
      </c>
      <c r="I1134" s="85">
        <v>0.96</v>
      </c>
    </row>
    <row r="1135" spans="1:9" x14ac:dyDescent="0.25">
      <c r="A1135" s="4">
        <v>1134</v>
      </c>
      <c r="B1135" s="5">
        <v>30296282</v>
      </c>
      <c r="C1135" s="7">
        <v>14</v>
      </c>
      <c r="D1135" s="6">
        <v>0</v>
      </c>
      <c r="E1135" s="8">
        <v>0</v>
      </c>
      <c r="G1135" s="87">
        <v>10023999</v>
      </c>
      <c r="H1135" s="88">
        <v>30103786</v>
      </c>
      <c r="I1135" s="85">
        <v>0.95</v>
      </c>
    </row>
    <row r="1136" spans="1:9" x14ac:dyDescent="0.25">
      <c r="A1136" s="4">
        <v>1135</v>
      </c>
      <c r="B1136" s="5">
        <v>30296282</v>
      </c>
      <c r="C1136" s="7">
        <v>15</v>
      </c>
      <c r="D1136" s="6">
        <v>0</v>
      </c>
      <c r="E1136" s="8">
        <v>0</v>
      </c>
      <c r="G1136" s="87">
        <v>10023999</v>
      </c>
      <c r="H1136" s="88">
        <v>30248669</v>
      </c>
      <c r="I1136" s="85">
        <v>0.95</v>
      </c>
    </row>
    <row r="1137" spans="1:9" x14ac:dyDescent="0.25">
      <c r="A1137" s="4">
        <v>1136</v>
      </c>
      <c r="B1137" s="5">
        <v>30296282</v>
      </c>
      <c r="C1137" s="7">
        <v>16</v>
      </c>
      <c r="D1137" s="6">
        <v>0</v>
      </c>
      <c r="E1137" s="8">
        <v>0</v>
      </c>
      <c r="G1137" s="87">
        <v>10023999</v>
      </c>
      <c r="H1137" s="88">
        <v>30248728</v>
      </c>
      <c r="I1137" s="85">
        <v>0.95</v>
      </c>
    </row>
    <row r="1138" spans="1:9" x14ac:dyDescent="0.25">
      <c r="A1138" s="4">
        <v>1137</v>
      </c>
      <c r="B1138" s="5">
        <v>30296282</v>
      </c>
      <c r="C1138" s="7">
        <v>17</v>
      </c>
      <c r="D1138" s="6">
        <v>0</v>
      </c>
      <c r="E1138" s="8">
        <v>0</v>
      </c>
      <c r="G1138" s="87">
        <v>10023999</v>
      </c>
      <c r="H1138" s="88">
        <v>30248740</v>
      </c>
      <c r="I1138" s="85">
        <v>0.95</v>
      </c>
    </row>
    <row r="1139" spans="1:9" x14ac:dyDescent="0.25">
      <c r="A1139" s="4">
        <v>1138</v>
      </c>
      <c r="B1139" s="5">
        <v>30296282</v>
      </c>
      <c r="C1139" s="7">
        <v>18</v>
      </c>
      <c r="D1139" s="6">
        <v>0</v>
      </c>
      <c r="E1139" s="8">
        <v>0</v>
      </c>
      <c r="G1139" s="87">
        <v>10023999</v>
      </c>
      <c r="H1139" s="88">
        <v>30256349</v>
      </c>
      <c r="I1139" s="85">
        <v>0.95</v>
      </c>
    </row>
    <row r="1140" spans="1:9" x14ac:dyDescent="0.25">
      <c r="A1140" s="4">
        <v>1139</v>
      </c>
      <c r="B1140" s="5">
        <v>30296282</v>
      </c>
      <c r="C1140" s="7">
        <v>19</v>
      </c>
      <c r="D1140" s="6">
        <v>0</v>
      </c>
      <c r="E1140" s="8">
        <v>0</v>
      </c>
      <c r="G1140" s="87">
        <v>10023999</v>
      </c>
      <c r="H1140" s="88">
        <v>30256512</v>
      </c>
      <c r="I1140" s="85">
        <v>0.95</v>
      </c>
    </row>
    <row r="1141" spans="1:9" x14ac:dyDescent="0.25">
      <c r="A1141" s="4">
        <v>1140</v>
      </c>
      <c r="B1141" s="5">
        <v>30296282</v>
      </c>
      <c r="C1141" s="7">
        <v>20</v>
      </c>
      <c r="D1141" s="6">
        <v>0</v>
      </c>
      <c r="E1141" s="8">
        <v>0</v>
      </c>
      <c r="G1141" s="87">
        <v>10023999</v>
      </c>
      <c r="H1141" s="88">
        <v>30256730</v>
      </c>
      <c r="I1141" s="85">
        <v>0.95</v>
      </c>
    </row>
    <row r="1142" spans="1:9" x14ac:dyDescent="0.25">
      <c r="A1142" s="4">
        <v>1141</v>
      </c>
      <c r="B1142" s="5">
        <v>30296282</v>
      </c>
      <c r="C1142" s="7">
        <v>21</v>
      </c>
      <c r="D1142" s="6">
        <v>0</v>
      </c>
      <c r="E1142" s="8">
        <v>0</v>
      </c>
      <c r="G1142" s="87">
        <v>10023999</v>
      </c>
      <c r="H1142" s="88">
        <v>30256914</v>
      </c>
      <c r="I1142" s="85">
        <v>0.95</v>
      </c>
    </row>
    <row r="1143" spans="1:9" x14ac:dyDescent="0.25">
      <c r="A1143" s="4">
        <v>1142</v>
      </c>
      <c r="B1143" s="5">
        <v>30296282</v>
      </c>
      <c r="C1143" s="7">
        <v>22</v>
      </c>
      <c r="D1143" s="6">
        <v>0</v>
      </c>
      <c r="E1143" s="8">
        <v>0</v>
      </c>
      <c r="G1143" s="87">
        <v>10023999</v>
      </c>
      <c r="H1143" s="88">
        <v>30285163</v>
      </c>
      <c r="I1143" s="85">
        <v>0.95</v>
      </c>
    </row>
    <row r="1144" spans="1:9" x14ac:dyDescent="0.25">
      <c r="A1144" s="4">
        <v>1143</v>
      </c>
      <c r="B1144" s="5">
        <v>30296282</v>
      </c>
      <c r="C1144" s="7">
        <v>23</v>
      </c>
      <c r="D1144" s="6">
        <v>0</v>
      </c>
      <c r="E1144" s="8">
        <v>0</v>
      </c>
      <c r="G1144" s="87">
        <v>10023999</v>
      </c>
      <c r="H1144" s="88">
        <v>30290703</v>
      </c>
      <c r="I1144" s="85">
        <v>0.875</v>
      </c>
    </row>
    <row r="1145" spans="1:9" x14ac:dyDescent="0.25">
      <c r="A1145" s="4">
        <v>1144</v>
      </c>
      <c r="B1145" s="5">
        <v>30296282</v>
      </c>
      <c r="C1145" s="7">
        <v>24</v>
      </c>
      <c r="D1145" s="6">
        <v>0</v>
      </c>
      <c r="E1145" s="8">
        <v>0</v>
      </c>
      <c r="G1145" s="87">
        <v>10023999</v>
      </c>
      <c r="H1145" s="88">
        <v>30293647</v>
      </c>
      <c r="I1145" s="85">
        <v>0.95</v>
      </c>
    </row>
    <row r="1146" spans="1:9" x14ac:dyDescent="0.25">
      <c r="A1146" s="4">
        <v>1145</v>
      </c>
      <c r="B1146" s="5">
        <v>30296282</v>
      </c>
      <c r="C1146" s="7">
        <v>25</v>
      </c>
      <c r="D1146" s="6">
        <v>0</v>
      </c>
      <c r="E1146" s="8">
        <v>0</v>
      </c>
      <c r="G1146" s="87">
        <v>10023999</v>
      </c>
      <c r="H1146" s="88">
        <v>30297881</v>
      </c>
      <c r="I1146" s="85">
        <v>0.95</v>
      </c>
    </row>
    <row r="1147" spans="1:9" x14ac:dyDescent="0.25">
      <c r="A1147" s="4">
        <v>1146</v>
      </c>
      <c r="B1147" s="5">
        <v>30296282</v>
      </c>
      <c r="C1147" s="7">
        <v>26</v>
      </c>
      <c r="D1147" s="6">
        <v>0</v>
      </c>
      <c r="E1147" s="8">
        <v>0</v>
      </c>
      <c r="G1147" s="87">
        <v>10023999</v>
      </c>
      <c r="H1147" s="88">
        <v>30313323</v>
      </c>
      <c r="I1147" s="85">
        <v>0.95</v>
      </c>
    </row>
    <row r="1148" spans="1:9" x14ac:dyDescent="0.25">
      <c r="A1148" s="4">
        <v>1147</v>
      </c>
      <c r="B1148" s="5">
        <v>30296282</v>
      </c>
      <c r="C1148" s="7">
        <v>27</v>
      </c>
      <c r="D1148" s="6">
        <v>0</v>
      </c>
      <c r="E1148" s="8">
        <v>0</v>
      </c>
      <c r="G1148" s="87">
        <v>10023999</v>
      </c>
      <c r="H1148" s="88">
        <v>30334353</v>
      </c>
      <c r="I1148" s="85">
        <v>0.875</v>
      </c>
    </row>
    <row r="1149" spans="1:9" x14ac:dyDescent="0.25">
      <c r="A1149" s="4">
        <v>1148</v>
      </c>
      <c r="B1149" s="5">
        <v>30296282</v>
      </c>
      <c r="C1149" s="7">
        <v>28</v>
      </c>
      <c r="D1149" s="6">
        <v>0</v>
      </c>
      <c r="E1149" s="8">
        <v>0</v>
      </c>
      <c r="G1149" s="87">
        <v>10023999</v>
      </c>
      <c r="H1149" s="88">
        <v>30391576</v>
      </c>
      <c r="I1149" s="85">
        <v>0.95</v>
      </c>
    </row>
    <row r="1150" spans="1:9" x14ac:dyDescent="0.25">
      <c r="A1150" s="4">
        <v>1149</v>
      </c>
      <c r="B1150" s="5">
        <v>30296282</v>
      </c>
      <c r="C1150" s="7">
        <v>29</v>
      </c>
      <c r="D1150" s="6">
        <v>0</v>
      </c>
      <c r="E1150" s="8">
        <v>0</v>
      </c>
      <c r="G1150" s="87">
        <v>10024010</v>
      </c>
      <c r="H1150" s="88">
        <v>30103753</v>
      </c>
      <c r="I1150" s="85">
        <v>0.92</v>
      </c>
    </row>
    <row r="1151" spans="1:9" x14ac:dyDescent="0.25">
      <c r="A1151" s="4">
        <v>1150</v>
      </c>
      <c r="B1151" s="5">
        <v>30296282</v>
      </c>
      <c r="C1151" s="7">
        <v>30</v>
      </c>
      <c r="D1151" s="6">
        <v>0</v>
      </c>
      <c r="E1151" s="8">
        <v>0</v>
      </c>
      <c r="G1151" s="87">
        <v>10024010</v>
      </c>
      <c r="H1151" s="88">
        <v>30103801</v>
      </c>
      <c r="I1151" s="85">
        <v>0.92</v>
      </c>
    </row>
    <row r="1152" spans="1:9" x14ac:dyDescent="0.25">
      <c r="A1152" s="4">
        <v>1151</v>
      </c>
      <c r="B1152" s="5">
        <v>30296282</v>
      </c>
      <c r="C1152" s="7">
        <v>31</v>
      </c>
      <c r="D1152" s="6">
        <v>0</v>
      </c>
      <c r="E1152" s="8">
        <v>0</v>
      </c>
      <c r="G1152" s="87">
        <v>10024010</v>
      </c>
      <c r="H1152" s="88">
        <v>30238079</v>
      </c>
      <c r="I1152" s="85">
        <v>0.92</v>
      </c>
    </row>
    <row r="1153" spans="1:9" x14ac:dyDescent="0.25">
      <c r="A1153" s="4">
        <v>1152</v>
      </c>
      <c r="B1153" s="5">
        <v>30296282</v>
      </c>
      <c r="C1153" s="7">
        <v>32</v>
      </c>
      <c r="D1153" s="6">
        <v>0</v>
      </c>
      <c r="E1153" s="8">
        <v>0</v>
      </c>
      <c r="G1153" s="87">
        <v>10024010</v>
      </c>
      <c r="H1153" s="88">
        <v>30248706</v>
      </c>
      <c r="I1153" s="85">
        <v>0.92</v>
      </c>
    </row>
    <row r="1154" spans="1:9" x14ac:dyDescent="0.25">
      <c r="A1154" s="4">
        <v>1153</v>
      </c>
      <c r="B1154" s="5">
        <v>30296282</v>
      </c>
      <c r="C1154" s="7">
        <v>33</v>
      </c>
      <c r="D1154" s="6">
        <v>0</v>
      </c>
      <c r="E1154" s="8">
        <v>0</v>
      </c>
      <c r="G1154" s="87">
        <v>10024010</v>
      </c>
      <c r="H1154" s="88">
        <v>30255599</v>
      </c>
      <c r="I1154" s="85">
        <v>0.92</v>
      </c>
    </row>
    <row r="1155" spans="1:9" x14ac:dyDescent="0.25">
      <c r="A1155" s="4">
        <v>1154</v>
      </c>
      <c r="B1155" s="5">
        <v>30296282</v>
      </c>
      <c r="C1155" s="7">
        <v>34</v>
      </c>
      <c r="D1155" s="6">
        <v>0</v>
      </c>
      <c r="E1155" s="8">
        <v>0</v>
      </c>
      <c r="G1155" s="87">
        <v>10024010</v>
      </c>
      <c r="H1155" s="88">
        <v>30255865</v>
      </c>
      <c r="I1155" s="85">
        <v>0.92</v>
      </c>
    </row>
    <row r="1156" spans="1:9" x14ac:dyDescent="0.25">
      <c r="A1156" s="4">
        <v>1155</v>
      </c>
      <c r="B1156" s="5">
        <v>30296282</v>
      </c>
      <c r="C1156" s="7">
        <v>35</v>
      </c>
      <c r="D1156" s="6">
        <v>0</v>
      </c>
      <c r="E1156" s="8">
        <v>0</v>
      </c>
      <c r="G1156" s="87">
        <v>10024010</v>
      </c>
      <c r="H1156" s="88">
        <v>30255887</v>
      </c>
      <c r="I1156" s="85">
        <v>0.92</v>
      </c>
    </row>
    <row r="1157" spans="1:9" x14ac:dyDescent="0.25">
      <c r="A1157" s="4">
        <v>1156</v>
      </c>
      <c r="B1157" s="5">
        <v>30296282</v>
      </c>
      <c r="C1157" s="7">
        <v>36</v>
      </c>
      <c r="D1157" s="6">
        <v>0</v>
      </c>
      <c r="E1157" s="8">
        <v>0</v>
      </c>
      <c r="G1157" s="87">
        <v>10024010</v>
      </c>
      <c r="H1157" s="88">
        <v>30256372</v>
      </c>
      <c r="I1157" s="85">
        <v>0.92</v>
      </c>
    </row>
    <row r="1158" spans="1:9" x14ac:dyDescent="0.25">
      <c r="A1158" s="4">
        <v>1157</v>
      </c>
      <c r="B1158" s="5">
        <v>30296282</v>
      </c>
      <c r="C1158" s="7">
        <v>37</v>
      </c>
      <c r="D1158" s="6">
        <v>0</v>
      </c>
      <c r="E1158" s="8">
        <v>0</v>
      </c>
      <c r="G1158" s="87">
        <v>10024010</v>
      </c>
      <c r="H1158" s="88">
        <v>30256752</v>
      </c>
      <c r="I1158" s="85">
        <v>0.92</v>
      </c>
    </row>
    <row r="1159" spans="1:9" x14ac:dyDescent="0.25">
      <c r="A1159" s="4">
        <v>1158</v>
      </c>
      <c r="B1159" s="5">
        <v>30296282</v>
      </c>
      <c r="C1159" s="7">
        <v>38</v>
      </c>
      <c r="D1159" s="6">
        <v>0</v>
      </c>
      <c r="E1159" s="8">
        <v>0</v>
      </c>
      <c r="G1159" s="87">
        <v>10024010</v>
      </c>
      <c r="H1159" s="88">
        <v>30256899</v>
      </c>
      <c r="I1159" s="85">
        <v>0.92</v>
      </c>
    </row>
    <row r="1160" spans="1:9" x14ac:dyDescent="0.25">
      <c r="A1160" s="4">
        <v>1159</v>
      </c>
      <c r="B1160" s="5">
        <v>30296282</v>
      </c>
      <c r="C1160" s="7">
        <v>39</v>
      </c>
      <c r="D1160" s="6">
        <v>0</v>
      </c>
      <c r="E1160" s="8">
        <v>0</v>
      </c>
      <c r="G1160" s="87">
        <v>10024010</v>
      </c>
      <c r="H1160" s="88">
        <v>30256958</v>
      </c>
      <c r="I1160" s="85">
        <v>0.92</v>
      </c>
    </row>
    <row r="1161" spans="1:9" x14ac:dyDescent="0.25">
      <c r="A1161" s="4">
        <v>1160</v>
      </c>
      <c r="B1161" s="5">
        <v>30296282</v>
      </c>
      <c r="C1161" s="7">
        <v>40</v>
      </c>
      <c r="D1161" s="6">
        <v>0</v>
      </c>
      <c r="E1161" s="8">
        <v>0</v>
      </c>
      <c r="G1161" s="87">
        <v>10024010</v>
      </c>
      <c r="H1161" s="88">
        <v>30274734</v>
      </c>
      <c r="I1161" s="85">
        <v>0.92</v>
      </c>
    </row>
    <row r="1162" spans="1:9" x14ac:dyDescent="0.25">
      <c r="A1162" s="4">
        <v>1161</v>
      </c>
      <c r="B1162" s="5">
        <v>30297135</v>
      </c>
      <c r="C1162" s="7">
        <v>1</v>
      </c>
      <c r="D1162" s="6">
        <v>0</v>
      </c>
      <c r="E1162" s="8">
        <v>0</v>
      </c>
      <c r="G1162" s="87">
        <v>10024010</v>
      </c>
      <c r="H1162" s="88">
        <v>30274790</v>
      </c>
      <c r="I1162" s="85">
        <v>0.92</v>
      </c>
    </row>
    <row r="1163" spans="1:9" x14ac:dyDescent="0.25">
      <c r="A1163" s="4">
        <v>1162</v>
      </c>
      <c r="B1163" s="5">
        <v>30297135</v>
      </c>
      <c r="C1163" s="7">
        <v>2</v>
      </c>
      <c r="D1163" s="6">
        <v>0</v>
      </c>
      <c r="E1163" s="8">
        <v>0</v>
      </c>
      <c r="G1163" s="87">
        <v>10024010</v>
      </c>
      <c r="H1163" s="88">
        <v>30274815</v>
      </c>
      <c r="I1163" s="85">
        <v>0.92</v>
      </c>
    </row>
    <row r="1164" spans="1:9" x14ac:dyDescent="0.25">
      <c r="A1164" s="4">
        <v>1163</v>
      </c>
      <c r="B1164" s="5">
        <v>30297135</v>
      </c>
      <c r="C1164" s="7">
        <v>3</v>
      </c>
      <c r="D1164" s="6">
        <v>0</v>
      </c>
      <c r="E1164" s="8">
        <v>0</v>
      </c>
      <c r="G1164" s="87">
        <v>10024010</v>
      </c>
      <c r="H1164" s="88">
        <v>30276367</v>
      </c>
      <c r="I1164" s="85">
        <v>0.92</v>
      </c>
    </row>
    <row r="1165" spans="1:9" x14ac:dyDescent="0.25">
      <c r="A1165" s="4">
        <v>1164</v>
      </c>
      <c r="B1165" s="5">
        <v>30297135</v>
      </c>
      <c r="C1165" s="7">
        <v>4</v>
      </c>
      <c r="D1165" s="6">
        <v>0</v>
      </c>
      <c r="E1165" s="8">
        <v>0</v>
      </c>
      <c r="G1165" s="87">
        <v>10024010</v>
      </c>
      <c r="H1165" s="88">
        <v>30285185</v>
      </c>
      <c r="I1165" s="85">
        <v>0.92</v>
      </c>
    </row>
    <row r="1166" spans="1:9" x14ac:dyDescent="0.25">
      <c r="A1166" s="4">
        <v>1165</v>
      </c>
      <c r="B1166" s="5">
        <v>30297135</v>
      </c>
      <c r="C1166" s="7">
        <v>5</v>
      </c>
      <c r="D1166" s="6">
        <v>0</v>
      </c>
      <c r="E1166" s="8">
        <v>0</v>
      </c>
      <c r="G1166" s="87">
        <v>10024010</v>
      </c>
      <c r="H1166" s="88">
        <v>30285347</v>
      </c>
      <c r="I1166" s="85">
        <v>0.92</v>
      </c>
    </row>
    <row r="1167" spans="1:9" x14ac:dyDescent="0.25">
      <c r="A1167" s="4">
        <v>1166</v>
      </c>
      <c r="B1167" s="5">
        <v>30297135</v>
      </c>
      <c r="C1167" s="7">
        <v>6</v>
      </c>
      <c r="D1167" s="6">
        <v>0</v>
      </c>
      <c r="E1167" s="8">
        <v>0</v>
      </c>
      <c r="G1167" s="87">
        <v>10024010</v>
      </c>
      <c r="H1167" s="88">
        <v>30296282</v>
      </c>
      <c r="I1167" s="85">
        <v>0.92</v>
      </c>
    </row>
    <row r="1168" spans="1:9" x14ac:dyDescent="0.25">
      <c r="A1168" s="4">
        <v>1167</v>
      </c>
      <c r="B1168" s="5">
        <v>30297135</v>
      </c>
      <c r="C1168" s="7">
        <v>7</v>
      </c>
      <c r="D1168" s="6">
        <v>0</v>
      </c>
      <c r="E1168" s="8">
        <v>0</v>
      </c>
      <c r="G1168" s="87">
        <v>10024010</v>
      </c>
      <c r="H1168" s="88">
        <v>30313264</v>
      </c>
      <c r="I1168" s="85">
        <v>0.92</v>
      </c>
    </row>
    <row r="1169" spans="1:9" x14ac:dyDescent="0.25">
      <c r="A1169" s="4">
        <v>1168</v>
      </c>
      <c r="B1169" s="5">
        <v>30297135</v>
      </c>
      <c r="C1169" s="7">
        <v>8</v>
      </c>
      <c r="D1169" s="6">
        <v>0</v>
      </c>
      <c r="E1169" s="8">
        <v>0</v>
      </c>
      <c r="G1169" s="87">
        <v>10024010</v>
      </c>
      <c r="H1169" s="88">
        <v>30313345</v>
      </c>
      <c r="I1169" s="85">
        <v>0.92</v>
      </c>
    </row>
    <row r="1170" spans="1:9" x14ac:dyDescent="0.25">
      <c r="A1170" s="4">
        <v>1169</v>
      </c>
      <c r="B1170" s="5">
        <v>30297135</v>
      </c>
      <c r="C1170" s="7">
        <v>9</v>
      </c>
      <c r="D1170" s="6">
        <v>0</v>
      </c>
      <c r="E1170" s="8">
        <v>0</v>
      </c>
      <c r="G1170" s="87">
        <v>10024010</v>
      </c>
      <c r="H1170" s="88">
        <v>30325960</v>
      </c>
      <c r="I1170" s="85">
        <v>0.92</v>
      </c>
    </row>
    <row r="1171" spans="1:9" x14ac:dyDescent="0.25">
      <c r="A1171" s="4">
        <v>1170</v>
      </c>
      <c r="B1171" s="5">
        <v>30297135</v>
      </c>
      <c r="C1171" s="7">
        <v>10</v>
      </c>
      <c r="D1171" s="6">
        <v>0</v>
      </c>
      <c r="E1171" s="8">
        <v>0</v>
      </c>
      <c r="G1171" s="87">
        <v>10024010</v>
      </c>
      <c r="H1171" s="88">
        <v>30339200</v>
      </c>
      <c r="I1171" s="85">
        <v>0.92</v>
      </c>
    </row>
    <row r="1172" spans="1:9" x14ac:dyDescent="0.25">
      <c r="A1172" s="4">
        <v>1171</v>
      </c>
      <c r="B1172" s="5">
        <v>30297135</v>
      </c>
      <c r="C1172" s="7">
        <v>11</v>
      </c>
      <c r="D1172" s="6">
        <v>0</v>
      </c>
      <c r="E1172" s="8">
        <v>0</v>
      </c>
      <c r="G1172" s="87">
        <v>10024010</v>
      </c>
      <c r="H1172" s="88">
        <v>30342952</v>
      </c>
      <c r="I1172" s="85">
        <v>0.92</v>
      </c>
    </row>
    <row r="1173" spans="1:9" x14ac:dyDescent="0.25">
      <c r="A1173" s="4">
        <v>1172</v>
      </c>
      <c r="B1173" s="5">
        <v>30297135</v>
      </c>
      <c r="C1173" s="7">
        <v>12</v>
      </c>
      <c r="D1173" s="6">
        <v>0</v>
      </c>
      <c r="E1173" s="8">
        <v>0</v>
      </c>
      <c r="G1173" s="87">
        <v>10024010</v>
      </c>
      <c r="H1173" s="88">
        <v>30346325</v>
      </c>
      <c r="I1173" s="85">
        <v>0.92</v>
      </c>
    </row>
    <row r="1174" spans="1:9" x14ac:dyDescent="0.25">
      <c r="A1174" s="4">
        <v>1173</v>
      </c>
      <c r="B1174" s="5">
        <v>30297135</v>
      </c>
      <c r="C1174" s="7">
        <v>13</v>
      </c>
      <c r="D1174" s="6">
        <v>0</v>
      </c>
      <c r="E1174" s="8">
        <v>0</v>
      </c>
      <c r="G1174" s="87">
        <v>10024010</v>
      </c>
      <c r="H1174" s="88">
        <v>30388477</v>
      </c>
      <c r="I1174" s="85">
        <v>0.92</v>
      </c>
    </row>
    <row r="1175" spans="1:9" x14ac:dyDescent="0.25">
      <c r="A1175" s="4">
        <v>1174</v>
      </c>
      <c r="B1175" s="5">
        <v>30297135</v>
      </c>
      <c r="C1175" s="7">
        <v>14</v>
      </c>
      <c r="D1175" s="6">
        <v>0</v>
      </c>
      <c r="E1175" s="8">
        <v>0</v>
      </c>
      <c r="G1175" s="87">
        <v>10024010</v>
      </c>
      <c r="H1175" s="88">
        <v>30446865</v>
      </c>
      <c r="I1175" s="85">
        <v>0.92</v>
      </c>
    </row>
    <row r="1176" spans="1:9" x14ac:dyDescent="0.25">
      <c r="A1176" s="4">
        <v>1175</v>
      </c>
      <c r="B1176" s="5">
        <v>30297135</v>
      </c>
      <c r="C1176" s="7">
        <v>15</v>
      </c>
      <c r="D1176" s="6">
        <v>0</v>
      </c>
      <c r="E1176" s="8">
        <v>0</v>
      </c>
      <c r="G1176" s="87">
        <v>10024065</v>
      </c>
      <c r="H1176" s="88">
        <v>30103786</v>
      </c>
      <c r="I1176" s="85">
        <v>1</v>
      </c>
    </row>
    <row r="1177" spans="1:9" x14ac:dyDescent="0.25">
      <c r="A1177" s="4">
        <v>1176</v>
      </c>
      <c r="B1177" s="5">
        <v>30297135</v>
      </c>
      <c r="C1177" s="7">
        <v>16</v>
      </c>
      <c r="D1177" s="6">
        <v>0</v>
      </c>
      <c r="E1177" s="8">
        <v>0</v>
      </c>
      <c r="G1177" s="87">
        <v>10024065</v>
      </c>
      <c r="H1177" s="88">
        <v>30248669</v>
      </c>
      <c r="I1177" s="85">
        <v>1</v>
      </c>
    </row>
    <row r="1178" spans="1:9" x14ac:dyDescent="0.25">
      <c r="A1178" s="4">
        <v>1177</v>
      </c>
      <c r="B1178" s="5">
        <v>30297135</v>
      </c>
      <c r="C1178" s="7">
        <v>17</v>
      </c>
      <c r="D1178" s="6">
        <v>0</v>
      </c>
      <c r="E1178" s="8">
        <v>0</v>
      </c>
      <c r="G1178" s="87">
        <v>10024065</v>
      </c>
      <c r="H1178" s="88">
        <v>30248728</v>
      </c>
      <c r="I1178" s="85">
        <v>1</v>
      </c>
    </row>
    <row r="1179" spans="1:9" x14ac:dyDescent="0.25">
      <c r="A1179" s="4">
        <v>1178</v>
      </c>
      <c r="B1179" s="5">
        <v>30297135</v>
      </c>
      <c r="C1179" s="7">
        <v>18</v>
      </c>
      <c r="D1179" s="6">
        <v>0</v>
      </c>
      <c r="E1179" s="8">
        <v>0</v>
      </c>
      <c r="G1179" s="87">
        <v>10024065</v>
      </c>
      <c r="H1179" s="88">
        <v>30248740</v>
      </c>
      <c r="I1179" s="85">
        <v>1</v>
      </c>
    </row>
    <row r="1180" spans="1:9" x14ac:dyDescent="0.25">
      <c r="A1180" s="4">
        <v>1179</v>
      </c>
      <c r="B1180" s="5">
        <v>30297135</v>
      </c>
      <c r="C1180" s="7">
        <v>19</v>
      </c>
      <c r="D1180" s="6">
        <v>12800</v>
      </c>
      <c r="E1180" s="8">
        <v>7</v>
      </c>
      <c r="G1180" s="87">
        <v>10024065</v>
      </c>
      <c r="H1180" s="88">
        <v>30256349</v>
      </c>
      <c r="I1180" s="85">
        <v>1</v>
      </c>
    </row>
    <row r="1181" spans="1:9" x14ac:dyDescent="0.25">
      <c r="A1181" s="4">
        <v>1180</v>
      </c>
      <c r="B1181" s="5">
        <v>30297135</v>
      </c>
      <c r="C1181" s="7">
        <v>20</v>
      </c>
      <c r="D1181" s="6">
        <v>0</v>
      </c>
      <c r="E1181" s="8">
        <v>0</v>
      </c>
      <c r="G1181" s="87">
        <v>10024065</v>
      </c>
      <c r="H1181" s="88">
        <v>30256512</v>
      </c>
      <c r="I1181" s="85">
        <v>1</v>
      </c>
    </row>
    <row r="1182" spans="1:9" x14ac:dyDescent="0.25">
      <c r="A1182" s="4">
        <v>1181</v>
      </c>
      <c r="B1182" s="5">
        <v>30297135</v>
      </c>
      <c r="C1182" s="7">
        <v>21</v>
      </c>
      <c r="D1182" s="6">
        <v>0</v>
      </c>
      <c r="E1182" s="8">
        <v>0</v>
      </c>
      <c r="G1182" s="87">
        <v>10024065</v>
      </c>
      <c r="H1182" s="88">
        <v>30256730</v>
      </c>
      <c r="I1182" s="85">
        <v>1</v>
      </c>
    </row>
    <row r="1183" spans="1:9" x14ac:dyDescent="0.25">
      <c r="A1183" s="4">
        <v>1182</v>
      </c>
      <c r="B1183" s="5">
        <v>30297135</v>
      </c>
      <c r="C1183" s="7">
        <v>22</v>
      </c>
      <c r="D1183" s="6">
        <v>0</v>
      </c>
      <c r="E1183" s="8">
        <v>0</v>
      </c>
      <c r="G1183" s="87">
        <v>10024065</v>
      </c>
      <c r="H1183" s="88">
        <v>30256914</v>
      </c>
      <c r="I1183" s="85">
        <v>1</v>
      </c>
    </row>
    <row r="1184" spans="1:9" x14ac:dyDescent="0.25">
      <c r="A1184" s="4">
        <v>1183</v>
      </c>
      <c r="B1184" s="5">
        <v>30297135</v>
      </c>
      <c r="C1184" s="7">
        <v>23</v>
      </c>
      <c r="D1184" s="6">
        <v>0</v>
      </c>
      <c r="E1184" s="8">
        <v>0</v>
      </c>
      <c r="G1184" s="87">
        <v>10024065</v>
      </c>
      <c r="H1184" s="88">
        <v>30285163</v>
      </c>
      <c r="I1184" s="85">
        <v>1</v>
      </c>
    </row>
    <row r="1185" spans="1:9" x14ac:dyDescent="0.25">
      <c r="A1185" s="4">
        <v>1184</v>
      </c>
      <c r="B1185" s="5">
        <v>30297135</v>
      </c>
      <c r="C1185" s="7">
        <v>24</v>
      </c>
      <c r="D1185" s="6">
        <v>0</v>
      </c>
      <c r="E1185" s="8">
        <v>0</v>
      </c>
      <c r="G1185" s="87">
        <v>10024065</v>
      </c>
      <c r="H1185" s="88">
        <v>30290703</v>
      </c>
      <c r="I1185" s="85">
        <v>0.75</v>
      </c>
    </row>
    <row r="1186" spans="1:9" x14ac:dyDescent="0.25">
      <c r="A1186" s="4">
        <v>1185</v>
      </c>
      <c r="B1186" s="5">
        <v>30297135</v>
      </c>
      <c r="C1186" s="7">
        <v>25</v>
      </c>
      <c r="D1186" s="6">
        <v>12800</v>
      </c>
      <c r="E1186" s="8">
        <v>7</v>
      </c>
      <c r="G1186" s="87">
        <v>10024065</v>
      </c>
      <c r="H1186" s="88">
        <v>30293647</v>
      </c>
      <c r="I1186" s="85">
        <v>1</v>
      </c>
    </row>
    <row r="1187" spans="1:9" x14ac:dyDescent="0.25">
      <c r="A1187" s="4">
        <v>1186</v>
      </c>
      <c r="B1187" s="5">
        <v>30297135</v>
      </c>
      <c r="C1187" s="7">
        <v>26</v>
      </c>
      <c r="D1187" s="6">
        <v>0</v>
      </c>
      <c r="E1187" s="8">
        <v>0</v>
      </c>
      <c r="G1187" s="87">
        <v>10024065</v>
      </c>
      <c r="H1187" s="88">
        <v>30297881</v>
      </c>
      <c r="I1187" s="85">
        <v>1</v>
      </c>
    </row>
    <row r="1188" spans="1:9" x14ac:dyDescent="0.25">
      <c r="A1188" s="4">
        <v>1187</v>
      </c>
      <c r="B1188" s="5">
        <v>30297135</v>
      </c>
      <c r="C1188" s="7">
        <v>27</v>
      </c>
      <c r="D1188" s="6">
        <v>0</v>
      </c>
      <c r="E1188" s="8">
        <v>0</v>
      </c>
      <c r="G1188" s="87">
        <v>10024065</v>
      </c>
      <c r="H1188" s="88">
        <v>30313323</v>
      </c>
      <c r="I1188" s="85">
        <v>1</v>
      </c>
    </row>
    <row r="1189" spans="1:9" x14ac:dyDescent="0.25">
      <c r="A1189" s="4">
        <v>1188</v>
      </c>
      <c r="B1189" s="5">
        <v>30297135</v>
      </c>
      <c r="C1189" s="7">
        <v>28</v>
      </c>
      <c r="D1189" s="6">
        <v>0</v>
      </c>
      <c r="E1189" s="8">
        <v>0</v>
      </c>
      <c r="G1189" s="87">
        <v>10024065</v>
      </c>
      <c r="H1189" s="88">
        <v>30334353</v>
      </c>
      <c r="I1189" s="85">
        <v>0.75</v>
      </c>
    </row>
    <row r="1190" spans="1:9" x14ac:dyDescent="0.25">
      <c r="A1190" s="4">
        <v>1189</v>
      </c>
      <c r="B1190" s="5">
        <v>30297135</v>
      </c>
      <c r="C1190" s="7">
        <v>29</v>
      </c>
      <c r="D1190" s="6">
        <v>0</v>
      </c>
      <c r="E1190" s="8">
        <v>0</v>
      </c>
      <c r="G1190" s="87">
        <v>10024065</v>
      </c>
      <c r="H1190" s="88">
        <v>30391576</v>
      </c>
      <c r="I1190" s="85">
        <v>1</v>
      </c>
    </row>
    <row r="1191" spans="1:9" x14ac:dyDescent="0.25">
      <c r="A1191" s="4">
        <v>1190</v>
      </c>
      <c r="B1191" s="5">
        <v>30297135</v>
      </c>
      <c r="C1191" s="7">
        <v>30</v>
      </c>
      <c r="D1191" s="6">
        <v>0</v>
      </c>
      <c r="E1191" s="8">
        <v>0</v>
      </c>
      <c r="G1191" s="87">
        <v>10024073</v>
      </c>
      <c r="H1191" s="88">
        <v>30103753</v>
      </c>
      <c r="I1191" s="85">
        <v>0.9</v>
      </c>
    </row>
    <row r="1192" spans="1:9" x14ac:dyDescent="0.25">
      <c r="A1192" s="4">
        <v>1191</v>
      </c>
      <c r="B1192" s="5">
        <v>30297135</v>
      </c>
      <c r="C1192" s="7">
        <v>31</v>
      </c>
      <c r="D1192" s="6">
        <v>12800</v>
      </c>
      <c r="E1192" s="8">
        <v>4</v>
      </c>
      <c r="G1192" s="87">
        <v>10024073</v>
      </c>
      <c r="H1192" s="88">
        <v>30103801</v>
      </c>
      <c r="I1192" s="85">
        <v>0.9</v>
      </c>
    </row>
    <row r="1193" spans="1:9" x14ac:dyDescent="0.25">
      <c r="A1193" s="4">
        <v>1192</v>
      </c>
      <c r="B1193" s="5">
        <v>30297135</v>
      </c>
      <c r="C1193" s="7">
        <v>32</v>
      </c>
      <c r="D1193" s="6">
        <v>0</v>
      </c>
      <c r="E1193" s="8">
        <v>0</v>
      </c>
      <c r="G1193" s="87">
        <v>10024073</v>
      </c>
      <c r="H1193" s="88">
        <v>30238079</v>
      </c>
      <c r="I1193" s="85">
        <v>0.9</v>
      </c>
    </row>
    <row r="1194" spans="1:9" x14ac:dyDescent="0.25">
      <c r="A1194" s="4">
        <v>1193</v>
      </c>
      <c r="B1194" s="5">
        <v>30297135</v>
      </c>
      <c r="C1194" s="7">
        <v>33</v>
      </c>
      <c r="D1194" s="6">
        <v>0</v>
      </c>
      <c r="E1194" s="8">
        <v>0</v>
      </c>
      <c r="G1194" s="87">
        <v>10024073</v>
      </c>
      <c r="H1194" s="88">
        <v>30248706</v>
      </c>
      <c r="I1194" s="85">
        <v>0.9</v>
      </c>
    </row>
    <row r="1195" spans="1:9" x14ac:dyDescent="0.25">
      <c r="A1195" s="4">
        <v>1194</v>
      </c>
      <c r="B1195" s="5">
        <v>30297135</v>
      </c>
      <c r="C1195" s="7">
        <v>34</v>
      </c>
      <c r="D1195" s="6">
        <v>0</v>
      </c>
      <c r="E1195" s="8">
        <v>0</v>
      </c>
      <c r="G1195" s="87">
        <v>10024073</v>
      </c>
      <c r="H1195" s="88">
        <v>30255599</v>
      </c>
      <c r="I1195" s="85">
        <v>0.9</v>
      </c>
    </row>
    <row r="1196" spans="1:9" x14ac:dyDescent="0.25">
      <c r="A1196" s="4">
        <v>1195</v>
      </c>
      <c r="B1196" s="5">
        <v>30297135</v>
      </c>
      <c r="C1196" s="7">
        <v>35</v>
      </c>
      <c r="D1196" s="6">
        <v>0</v>
      </c>
      <c r="E1196" s="8">
        <v>0</v>
      </c>
      <c r="G1196" s="87">
        <v>10024073</v>
      </c>
      <c r="H1196" s="88">
        <v>30255865</v>
      </c>
      <c r="I1196" s="85">
        <v>0.9</v>
      </c>
    </row>
    <row r="1197" spans="1:9" x14ac:dyDescent="0.25">
      <c r="A1197" s="4">
        <v>1196</v>
      </c>
      <c r="B1197" s="5">
        <v>30297135</v>
      </c>
      <c r="C1197" s="7">
        <v>36</v>
      </c>
      <c r="D1197" s="6">
        <v>0</v>
      </c>
      <c r="E1197" s="8">
        <v>0</v>
      </c>
      <c r="G1197" s="87">
        <v>10024073</v>
      </c>
      <c r="H1197" s="88">
        <v>30255887</v>
      </c>
      <c r="I1197" s="85">
        <v>0.9</v>
      </c>
    </row>
    <row r="1198" spans="1:9" x14ac:dyDescent="0.25">
      <c r="A1198" s="4">
        <v>1197</v>
      </c>
      <c r="B1198" s="5">
        <v>30297135</v>
      </c>
      <c r="C1198" s="7">
        <v>37</v>
      </c>
      <c r="D1198" s="6">
        <v>0</v>
      </c>
      <c r="E1198" s="8">
        <v>0</v>
      </c>
      <c r="G1198" s="87">
        <v>10024073</v>
      </c>
      <c r="H1198" s="88">
        <v>30256372</v>
      </c>
      <c r="I1198" s="85">
        <v>0.9</v>
      </c>
    </row>
    <row r="1199" spans="1:9" x14ac:dyDescent="0.25">
      <c r="A1199" s="4">
        <v>1198</v>
      </c>
      <c r="B1199" s="5">
        <v>30297135</v>
      </c>
      <c r="C1199" s="7">
        <v>38</v>
      </c>
      <c r="D1199" s="6">
        <v>25600</v>
      </c>
      <c r="E1199" s="8">
        <v>4</v>
      </c>
      <c r="G1199" s="87">
        <v>10024073</v>
      </c>
      <c r="H1199" s="88">
        <v>30256752</v>
      </c>
      <c r="I1199" s="85">
        <v>0.9</v>
      </c>
    </row>
    <row r="1200" spans="1:9" x14ac:dyDescent="0.25">
      <c r="A1200" s="4">
        <v>1199</v>
      </c>
      <c r="B1200" s="5">
        <v>30297135</v>
      </c>
      <c r="C1200" s="7">
        <v>39</v>
      </c>
      <c r="D1200" s="6">
        <v>0</v>
      </c>
      <c r="E1200" s="8">
        <v>0</v>
      </c>
      <c r="G1200" s="87">
        <v>10024073</v>
      </c>
      <c r="H1200" s="88">
        <v>30256899</v>
      </c>
      <c r="I1200" s="85">
        <v>0.9</v>
      </c>
    </row>
    <row r="1201" spans="1:9" x14ac:dyDescent="0.25">
      <c r="A1201" s="4">
        <v>1200</v>
      </c>
      <c r="B1201" s="5">
        <v>30297135</v>
      </c>
      <c r="C1201" s="7">
        <v>40</v>
      </c>
      <c r="D1201" s="6">
        <v>0</v>
      </c>
      <c r="E1201" s="8">
        <v>0</v>
      </c>
      <c r="G1201" s="87">
        <v>10024073</v>
      </c>
      <c r="H1201" s="88">
        <v>30256958</v>
      </c>
      <c r="I1201" s="85">
        <v>0.9</v>
      </c>
    </row>
    <row r="1202" spans="1:9" x14ac:dyDescent="0.25">
      <c r="A1202" s="4">
        <v>1201</v>
      </c>
      <c r="B1202" s="5">
        <v>30297881</v>
      </c>
      <c r="C1202" s="7">
        <v>1</v>
      </c>
      <c r="D1202" s="6">
        <v>0</v>
      </c>
      <c r="E1202" s="8">
        <v>0</v>
      </c>
      <c r="G1202" s="87">
        <v>10024073</v>
      </c>
      <c r="H1202" s="88">
        <v>30274734</v>
      </c>
      <c r="I1202" s="85">
        <v>0.9</v>
      </c>
    </row>
    <row r="1203" spans="1:9" x14ac:dyDescent="0.25">
      <c r="A1203" s="4">
        <v>1202</v>
      </c>
      <c r="B1203" s="5">
        <v>30297881</v>
      </c>
      <c r="C1203" s="7">
        <v>2</v>
      </c>
      <c r="D1203" s="6">
        <v>0</v>
      </c>
      <c r="E1203" s="8">
        <v>0</v>
      </c>
      <c r="G1203" s="87">
        <v>10024073</v>
      </c>
      <c r="H1203" s="88">
        <v>30274790</v>
      </c>
      <c r="I1203" s="85">
        <v>0.9</v>
      </c>
    </row>
    <row r="1204" spans="1:9" x14ac:dyDescent="0.25">
      <c r="A1204" s="4">
        <v>1203</v>
      </c>
      <c r="B1204" s="5">
        <v>30297881</v>
      </c>
      <c r="C1204" s="7">
        <v>3</v>
      </c>
      <c r="D1204" s="6">
        <v>0</v>
      </c>
      <c r="E1204" s="8">
        <v>0</v>
      </c>
      <c r="G1204" s="87">
        <v>10024073</v>
      </c>
      <c r="H1204" s="88">
        <v>30274815</v>
      </c>
      <c r="I1204" s="85">
        <v>0.9</v>
      </c>
    </row>
    <row r="1205" spans="1:9" x14ac:dyDescent="0.25">
      <c r="A1205" s="4">
        <v>1204</v>
      </c>
      <c r="B1205" s="5">
        <v>30297881</v>
      </c>
      <c r="C1205" s="7">
        <v>4</v>
      </c>
      <c r="D1205" s="6">
        <v>0</v>
      </c>
      <c r="E1205" s="8">
        <v>0</v>
      </c>
      <c r="G1205" s="87">
        <v>10024073</v>
      </c>
      <c r="H1205" s="88">
        <v>30276367</v>
      </c>
      <c r="I1205" s="85">
        <v>0.9</v>
      </c>
    </row>
    <row r="1206" spans="1:9" x14ac:dyDescent="0.25">
      <c r="A1206" s="4">
        <v>1205</v>
      </c>
      <c r="B1206" s="5">
        <v>30297881</v>
      </c>
      <c r="C1206" s="7">
        <v>5</v>
      </c>
      <c r="D1206" s="6">
        <v>0</v>
      </c>
      <c r="E1206" s="8">
        <v>0</v>
      </c>
      <c r="G1206" s="87">
        <v>10024073</v>
      </c>
      <c r="H1206" s="88">
        <v>30285185</v>
      </c>
      <c r="I1206" s="85">
        <v>0.9</v>
      </c>
    </row>
    <row r="1207" spans="1:9" x14ac:dyDescent="0.25">
      <c r="A1207" s="4">
        <v>1206</v>
      </c>
      <c r="B1207" s="5">
        <v>30297881</v>
      </c>
      <c r="C1207" s="7">
        <v>6</v>
      </c>
      <c r="D1207" s="6">
        <v>0</v>
      </c>
      <c r="E1207" s="8">
        <v>0</v>
      </c>
      <c r="G1207" s="87">
        <v>10024073</v>
      </c>
      <c r="H1207" s="88">
        <v>30285347</v>
      </c>
      <c r="I1207" s="85">
        <v>0.9</v>
      </c>
    </row>
    <row r="1208" spans="1:9" x14ac:dyDescent="0.25">
      <c r="A1208" s="4">
        <v>1207</v>
      </c>
      <c r="B1208" s="5">
        <v>30297881</v>
      </c>
      <c r="C1208" s="7">
        <v>7</v>
      </c>
      <c r="D1208" s="6">
        <v>0</v>
      </c>
      <c r="E1208" s="8">
        <v>0</v>
      </c>
      <c r="G1208" s="87">
        <v>10024073</v>
      </c>
      <c r="H1208" s="88">
        <v>30296282</v>
      </c>
      <c r="I1208" s="85">
        <v>0.9</v>
      </c>
    </row>
    <row r="1209" spans="1:9" x14ac:dyDescent="0.25">
      <c r="A1209" s="4">
        <v>1208</v>
      </c>
      <c r="B1209" s="5">
        <v>30297881</v>
      </c>
      <c r="C1209" s="7">
        <v>8</v>
      </c>
      <c r="D1209" s="6">
        <v>0</v>
      </c>
      <c r="E1209" s="8">
        <v>0</v>
      </c>
      <c r="G1209" s="87">
        <v>10024073</v>
      </c>
      <c r="H1209" s="88">
        <v>30313264</v>
      </c>
      <c r="I1209" s="85">
        <v>0.9</v>
      </c>
    </row>
    <row r="1210" spans="1:9" x14ac:dyDescent="0.25">
      <c r="A1210" s="4">
        <v>1209</v>
      </c>
      <c r="B1210" s="5">
        <v>30297881</v>
      </c>
      <c r="C1210" s="7">
        <v>9</v>
      </c>
      <c r="D1210" s="6">
        <v>0</v>
      </c>
      <c r="E1210" s="8">
        <v>0</v>
      </c>
      <c r="G1210" s="87">
        <v>10024073</v>
      </c>
      <c r="H1210" s="88">
        <v>30313345</v>
      </c>
      <c r="I1210" s="85">
        <v>0.9</v>
      </c>
    </row>
    <row r="1211" spans="1:9" x14ac:dyDescent="0.25">
      <c r="A1211" s="4">
        <v>1210</v>
      </c>
      <c r="B1211" s="5">
        <v>30297881</v>
      </c>
      <c r="C1211" s="7">
        <v>10</v>
      </c>
      <c r="D1211" s="6">
        <v>0</v>
      </c>
      <c r="E1211" s="8">
        <v>0</v>
      </c>
      <c r="G1211" s="87">
        <v>10024073</v>
      </c>
      <c r="H1211" s="88">
        <v>30325960</v>
      </c>
      <c r="I1211" s="85">
        <v>0.9</v>
      </c>
    </row>
    <row r="1212" spans="1:9" x14ac:dyDescent="0.25">
      <c r="A1212" s="4">
        <v>1211</v>
      </c>
      <c r="B1212" s="5">
        <v>30297881</v>
      </c>
      <c r="C1212" s="7">
        <v>11</v>
      </c>
      <c r="D1212" s="6">
        <v>0</v>
      </c>
      <c r="E1212" s="8">
        <v>0</v>
      </c>
      <c r="G1212" s="87">
        <v>10024073</v>
      </c>
      <c r="H1212" s="88">
        <v>30339200</v>
      </c>
      <c r="I1212" s="85">
        <v>0.9</v>
      </c>
    </row>
    <row r="1213" spans="1:9" x14ac:dyDescent="0.25">
      <c r="A1213" s="4">
        <v>1212</v>
      </c>
      <c r="B1213" s="5">
        <v>30297881</v>
      </c>
      <c r="C1213" s="7">
        <v>12</v>
      </c>
      <c r="D1213" s="6">
        <v>0</v>
      </c>
      <c r="E1213" s="8">
        <v>0</v>
      </c>
      <c r="G1213" s="87">
        <v>10024073</v>
      </c>
      <c r="H1213" s="88">
        <v>30342952</v>
      </c>
      <c r="I1213" s="85">
        <v>0.9</v>
      </c>
    </row>
    <row r="1214" spans="1:9" x14ac:dyDescent="0.25">
      <c r="A1214" s="4">
        <v>1213</v>
      </c>
      <c r="B1214" s="5">
        <v>30297881</v>
      </c>
      <c r="C1214" s="7">
        <v>13</v>
      </c>
      <c r="D1214" s="6">
        <v>0</v>
      </c>
      <c r="E1214" s="8">
        <v>0</v>
      </c>
      <c r="G1214" s="87">
        <v>10024073</v>
      </c>
      <c r="H1214" s="88">
        <v>30346325</v>
      </c>
      <c r="I1214" s="85">
        <v>0.9</v>
      </c>
    </row>
    <row r="1215" spans="1:9" x14ac:dyDescent="0.25">
      <c r="A1215" s="4">
        <v>1214</v>
      </c>
      <c r="B1215" s="5">
        <v>30297881</v>
      </c>
      <c r="C1215" s="7">
        <v>14</v>
      </c>
      <c r="D1215" s="6">
        <v>0</v>
      </c>
      <c r="E1215" s="8">
        <v>0</v>
      </c>
      <c r="G1215" s="87">
        <v>10024073</v>
      </c>
      <c r="H1215" s="88">
        <v>30388477</v>
      </c>
      <c r="I1215" s="85">
        <v>0.9</v>
      </c>
    </row>
    <row r="1216" spans="1:9" x14ac:dyDescent="0.25">
      <c r="A1216" s="4">
        <v>1215</v>
      </c>
      <c r="B1216" s="5">
        <v>30297881</v>
      </c>
      <c r="C1216" s="7">
        <v>15</v>
      </c>
      <c r="D1216" s="6">
        <v>0</v>
      </c>
      <c r="E1216" s="8">
        <v>0</v>
      </c>
      <c r="G1216" s="87">
        <v>10024073</v>
      </c>
      <c r="H1216" s="88">
        <v>30446865</v>
      </c>
      <c r="I1216" s="85">
        <v>0.9</v>
      </c>
    </row>
    <row r="1217" spans="1:9" x14ac:dyDescent="0.25">
      <c r="A1217" s="4">
        <v>1216</v>
      </c>
      <c r="B1217" s="5">
        <v>30297881</v>
      </c>
      <c r="C1217" s="7">
        <v>16</v>
      </c>
      <c r="D1217" s="6">
        <v>0</v>
      </c>
      <c r="E1217" s="8">
        <v>0</v>
      </c>
      <c r="G1217" s="87">
        <v>10024126</v>
      </c>
      <c r="H1217" s="88">
        <v>30103753</v>
      </c>
      <c r="I1217" s="85">
        <v>0.94545454545454555</v>
      </c>
    </row>
    <row r="1218" spans="1:9" x14ac:dyDescent="0.25">
      <c r="A1218" s="4">
        <v>1217</v>
      </c>
      <c r="B1218" s="5">
        <v>30297881</v>
      </c>
      <c r="C1218" s="7">
        <v>17</v>
      </c>
      <c r="D1218" s="6">
        <v>0</v>
      </c>
      <c r="E1218" s="8">
        <v>0</v>
      </c>
      <c r="G1218" s="87">
        <v>10024126</v>
      </c>
      <c r="H1218" s="88">
        <v>30103786</v>
      </c>
      <c r="I1218" s="85">
        <v>0.82499999999999996</v>
      </c>
    </row>
    <row r="1219" spans="1:9" x14ac:dyDescent="0.25">
      <c r="A1219" s="4">
        <v>1218</v>
      </c>
      <c r="B1219" s="5">
        <v>30297881</v>
      </c>
      <c r="C1219" s="7">
        <v>18</v>
      </c>
      <c r="D1219" s="6">
        <v>0</v>
      </c>
      <c r="E1219" s="8">
        <v>0</v>
      </c>
      <c r="G1219" s="87">
        <v>10024126</v>
      </c>
      <c r="H1219" s="88">
        <v>30103801</v>
      </c>
      <c r="I1219" s="85">
        <v>0.94545454545454555</v>
      </c>
    </row>
    <row r="1220" spans="1:9" x14ac:dyDescent="0.25">
      <c r="A1220" s="4">
        <v>1219</v>
      </c>
      <c r="B1220" s="5">
        <v>30297881</v>
      </c>
      <c r="C1220" s="7">
        <v>19</v>
      </c>
      <c r="D1220" s="6">
        <v>0</v>
      </c>
      <c r="E1220" s="8">
        <v>0</v>
      </c>
      <c r="G1220" s="87">
        <v>10024126</v>
      </c>
      <c r="H1220" s="88">
        <v>30238079</v>
      </c>
      <c r="I1220" s="85">
        <v>0.94545454545454555</v>
      </c>
    </row>
    <row r="1221" spans="1:9" x14ac:dyDescent="0.25">
      <c r="A1221" s="4">
        <v>1220</v>
      </c>
      <c r="B1221" s="5">
        <v>30297881</v>
      </c>
      <c r="C1221" s="7">
        <v>20</v>
      </c>
      <c r="D1221" s="6">
        <v>0</v>
      </c>
      <c r="E1221" s="8">
        <v>0</v>
      </c>
      <c r="G1221" s="87">
        <v>10024126</v>
      </c>
      <c r="H1221" s="88">
        <v>30248669</v>
      </c>
      <c r="I1221" s="85">
        <v>0.82499999999999996</v>
      </c>
    </row>
    <row r="1222" spans="1:9" x14ac:dyDescent="0.25">
      <c r="A1222" s="4">
        <v>1221</v>
      </c>
      <c r="B1222" s="5">
        <v>30297881</v>
      </c>
      <c r="C1222" s="7">
        <v>21</v>
      </c>
      <c r="D1222" s="6">
        <v>0</v>
      </c>
      <c r="E1222" s="8">
        <v>0</v>
      </c>
      <c r="G1222" s="87">
        <v>10024126</v>
      </c>
      <c r="H1222" s="88">
        <v>30248706</v>
      </c>
      <c r="I1222" s="85">
        <v>0.94545454545454555</v>
      </c>
    </row>
    <row r="1223" spans="1:9" x14ac:dyDescent="0.25">
      <c r="A1223" s="4">
        <v>1222</v>
      </c>
      <c r="B1223" s="5">
        <v>30297881</v>
      </c>
      <c r="C1223" s="7">
        <v>22</v>
      </c>
      <c r="D1223" s="6">
        <v>0</v>
      </c>
      <c r="E1223" s="8">
        <v>0</v>
      </c>
      <c r="G1223" s="87">
        <v>10024126</v>
      </c>
      <c r="H1223" s="88">
        <v>30248728</v>
      </c>
      <c r="I1223" s="85">
        <v>0.82499999999999996</v>
      </c>
    </row>
    <row r="1224" spans="1:9" x14ac:dyDescent="0.25">
      <c r="A1224" s="4">
        <v>1223</v>
      </c>
      <c r="B1224" s="5">
        <v>30297881</v>
      </c>
      <c r="C1224" s="7">
        <v>23</v>
      </c>
      <c r="D1224" s="6">
        <v>0</v>
      </c>
      <c r="E1224" s="8">
        <v>0</v>
      </c>
      <c r="G1224" s="87">
        <v>10024126</v>
      </c>
      <c r="H1224" s="88">
        <v>30248740</v>
      </c>
      <c r="I1224" s="85">
        <v>0.82499999999999996</v>
      </c>
    </row>
    <row r="1225" spans="1:9" x14ac:dyDescent="0.25">
      <c r="A1225" s="4">
        <v>1224</v>
      </c>
      <c r="B1225" s="5">
        <v>30297881</v>
      </c>
      <c r="C1225" s="7">
        <v>24</v>
      </c>
      <c r="D1225" s="6">
        <v>0</v>
      </c>
      <c r="E1225" s="8">
        <v>0</v>
      </c>
      <c r="G1225" s="87">
        <v>10024126</v>
      </c>
      <c r="H1225" s="88">
        <v>30255599</v>
      </c>
      <c r="I1225" s="85">
        <v>0.94545454545454555</v>
      </c>
    </row>
    <row r="1226" spans="1:9" x14ac:dyDescent="0.25">
      <c r="A1226" s="4">
        <v>1225</v>
      </c>
      <c r="B1226" s="5">
        <v>30297881</v>
      </c>
      <c r="C1226" s="7">
        <v>25</v>
      </c>
      <c r="D1226" s="6">
        <v>0</v>
      </c>
      <c r="E1226" s="8">
        <v>0</v>
      </c>
      <c r="G1226" s="87">
        <v>10024126</v>
      </c>
      <c r="H1226" s="88">
        <v>30255865</v>
      </c>
      <c r="I1226" s="85">
        <v>0.94545454545454555</v>
      </c>
    </row>
    <row r="1227" spans="1:9" x14ac:dyDescent="0.25">
      <c r="A1227" s="4">
        <v>1226</v>
      </c>
      <c r="B1227" s="5">
        <v>30297881</v>
      </c>
      <c r="C1227" s="7">
        <v>26</v>
      </c>
      <c r="D1227" s="6">
        <v>0</v>
      </c>
      <c r="E1227" s="8">
        <v>0</v>
      </c>
      <c r="G1227" s="87">
        <v>10024126</v>
      </c>
      <c r="H1227" s="88">
        <v>30255887</v>
      </c>
      <c r="I1227" s="85">
        <v>0.94545454545454555</v>
      </c>
    </row>
    <row r="1228" spans="1:9" x14ac:dyDescent="0.25">
      <c r="A1228" s="4">
        <v>1227</v>
      </c>
      <c r="B1228" s="5">
        <v>30297881</v>
      </c>
      <c r="C1228" s="7">
        <v>27</v>
      </c>
      <c r="D1228" s="6">
        <v>0</v>
      </c>
      <c r="E1228" s="8">
        <v>0</v>
      </c>
      <c r="G1228" s="87">
        <v>10024126</v>
      </c>
      <c r="H1228" s="88">
        <v>30256349</v>
      </c>
      <c r="I1228" s="85">
        <v>0.82499999999999996</v>
      </c>
    </row>
    <row r="1229" spans="1:9" x14ac:dyDescent="0.25">
      <c r="A1229" s="4">
        <v>1228</v>
      </c>
      <c r="B1229" s="5">
        <v>30297881</v>
      </c>
      <c r="C1229" s="7">
        <v>28</v>
      </c>
      <c r="D1229" s="6">
        <v>0</v>
      </c>
      <c r="E1229" s="8">
        <v>0</v>
      </c>
      <c r="G1229" s="87">
        <v>10024126</v>
      </c>
      <c r="H1229" s="88">
        <v>30256372</v>
      </c>
      <c r="I1229" s="85">
        <v>0.94545454545454555</v>
      </c>
    </row>
    <row r="1230" spans="1:9" x14ac:dyDescent="0.25">
      <c r="A1230" s="4">
        <v>1229</v>
      </c>
      <c r="B1230" s="5">
        <v>30297881</v>
      </c>
      <c r="C1230" s="7">
        <v>29</v>
      </c>
      <c r="D1230" s="6">
        <v>0</v>
      </c>
      <c r="E1230" s="8">
        <v>0</v>
      </c>
      <c r="G1230" s="87">
        <v>10024126</v>
      </c>
      <c r="H1230" s="88">
        <v>30256512</v>
      </c>
      <c r="I1230" s="85">
        <v>0.82499999999999996</v>
      </c>
    </row>
    <row r="1231" spans="1:9" x14ac:dyDescent="0.25">
      <c r="A1231" s="4">
        <v>1230</v>
      </c>
      <c r="B1231" s="5">
        <v>30297881</v>
      </c>
      <c r="C1231" s="7">
        <v>30</v>
      </c>
      <c r="D1231" s="6">
        <v>0</v>
      </c>
      <c r="E1231" s="8">
        <v>0</v>
      </c>
      <c r="G1231" s="87">
        <v>10024126</v>
      </c>
      <c r="H1231" s="88">
        <v>30256730</v>
      </c>
      <c r="I1231" s="85">
        <v>0.82499999999999996</v>
      </c>
    </row>
    <row r="1232" spans="1:9" x14ac:dyDescent="0.25">
      <c r="A1232" s="4">
        <v>1231</v>
      </c>
      <c r="B1232" s="5">
        <v>30297881</v>
      </c>
      <c r="C1232" s="7">
        <v>31</v>
      </c>
      <c r="D1232" s="6">
        <v>0</v>
      </c>
      <c r="E1232" s="8">
        <v>0</v>
      </c>
      <c r="G1232" s="87">
        <v>10024126</v>
      </c>
      <c r="H1232" s="88">
        <v>30256752</v>
      </c>
      <c r="I1232" s="85">
        <v>0.94545454545454555</v>
      </c>
    </row>
    <row r="1233" spans="1:9" x14ac:dyDescent="0.25">
      <c r="A1233" s="4">
        <v>1232</v>
      </c>
      <c r="B1233" s="5">
        <v>30297881</v>
      </c>
      <c r="C1233" s="7">
        <v>32</v>
      </c>
      <c r="D1233" s="6">
        <v>0</v>
      </c>
      <c r="E1233" s="8">
        <v>0</v>
      </c>
      <c r="G1233" s="87">
        <v>10024126</v>
      </c>
      <c r="H1233" s="88">
        <v>30256899</v>
      </c>
      <c r="I1233" s="85">
        <v>0.94545454545454555</v>
      </c>
    </row>
    <row r="1234" spans="1:9" x14ac:dyDescent="0.25">
      <c r="A1234" s="4">
        <v>1233</v>
      </c>
      <c r="B1234" s="5">
        <v>30297881</v>
      </c>
      <c r="C1234" s="7">
        <v>33</v>
      </c>
      <c r="D1234" s="6">
        <v>0</v>
      </c>
      <c r="E1234" s="8">
        <v>0</v>
      </c>
      <c r="G1234" s="87">
        <v>10024126</v>
      </c>
      <c r="H1234" s="88">
        <v>30256914</v>
      </c>
      <c r="I1234" s="85">
        <v>0.82499999999999996</v>
      </c>
    </row>
    <row r="1235" spans="1:9" x14ac:dyDescent="0.25">
      <c r="A1235" s="4">
        <v>1234</v>
      </c>
      <c r="B1235" s="5">
        <v>30297881</v>
      </c>
      <c r="C1235" s="7">
        <v>34</v>
      </c>
      <c r="D1235" s="6">
        <v>0</v>
      </c>
      <c r="E1235" s="8">
        <v>0</v>
      </c>
      <c r="G1235" s="87">
        <v>10024126</v>
      </c>
      <c r="H1235" s="88">
        <v>30256958</v>
      </c>
      <c r="I1235" s="85">
        <v>0.94545454545454555</v>
      </c>
    </row>
    <row r="1236" spans="1:9" x14ac:dyDescent="0.25">
      <c r="A1236" s="4">
        <v>1235</v>
      </c>
      <c r="B1236" s="5">
        <v>30297881</v>
      </c>
      <c r="C1236" s="7">
        <v>35</v>
      </c>
      <c r="D1236" s="6">
        <v>0</v>
      </c>
      <c r="E1236" s="8">
        <v>0</v>
      </c>
      <c r="G1236" s="87">
        <v>10024126</v>
      </c>
      <c r="H1236" s="88">
        <v>30274734</v>
      </c>
      <c r="I1236" s="85">
        <v>0.94545454545454555</v>
      </c>
    </row>
    <row r="1237" spans="1:9" x14ac:dyDescent="0.25">
      <c r="A1237" s="4">
        <v>1236</v>
      </c>
      <c r="B1237" s="5">
        <v>30297881</v>
      </c>
      <c r="C1237" s="7">
        <v>36</v>
      </c>
      <c r="D1237" s="6">
        <v>0</v>
      </c>
      <c r="E1237" s="8">
        <v>0</v>
      </c>
      <c r="G1237" s="87">
        <v>10024126</v>
      </c>
      <c r="H1237" s="88">
        <v>30274790</v>
      </c>
      <c r="I1237" s="85">
        <v>0.94545454545454555</v>
      </c>
    </row>
    <row r="1238" spans="1:9" x14ac:dyDescent="0.25">
      <c r="A1238" s="4">
        <v>1237</v>
      </c>
      <c r="B1238" s="5">
        <v>30297881</v>
      </c>
      <c r="C1238" s="7">
        <v>37</v>
      </c>
      <c r="D1238" s="6">
        <v>0</v>
      </c>
      <c r="E1238" s="8">
        <v>0</v>
      </c>
      <c r="G1238" s="87">
        <v>10024126</v>
      </c>
      <c r="H1238" s="88">
        <v>30274815</v>
      </c>
      <c r="I1238" s="85">
        <v>0.94545454545454555</v>
      </c>
    </row>
    <row r="1239" spans="1:9" x14ac:dyDescent="0.25">
      <c r="A1239" s="4">
        <v>1238</v>
      </c>
      <c r="B1239" s="5">
        <v>30297881</v>
      </c>
      <c r="C1239" s="7">
        <v>38</v>
      </c>
      <c r="D1239" s="6">
        <v>12400</v>
      </c>
      <c r="E1239" s="8">
        <v>3</v>
      </c>
      <c r="G1239" s="87">
        <v>10024126</v>
      </c>
      <c r="H1239" s="88">
        <v>30276367</v>
      </c>
      <c r="I1239" s="85">
        <v>0.94545454545454555</v>
      </c>
    </row>
    <row r="1240" spans="1:9" x14ac:dyDescent="0.25">
      <c r="A1240" s="4">
        <v>1239</v>
      </c>
      <c r="B1240" s="5">
        <v>30297881</v>
      </c>
      <c r="C1240" s="7">
        <v>39</v>
      </c>
      <c r="D1240" s="6">
        <v>0</v>
      </c>
      <c r="E1240" s="8">
        <v>0</v>
      </c>
      <c r="G1240" s="87">
        <v>10024126</v>
      </c>
      <c r="H1240" s="88">
        <v>30285163</v>
      </c>
      <c r="I1240" s="85">
        <v>0.82499999999999996</v>
      </c>
    </row>
    <row r="1241" spans="1:9" x14ac:dyDescent="0.25">
      <c r="A1241" s="4">
        <v>1240</v>
      </c>
      <c r="B1241" s="5">
        <v>30297881</v>
      </c>
      <c r="C1241" s="7">
        <v>40</v>
      </c>
      <c r="D1241" s="6">
        <v>0</v>
      </c>
      <c r="E1241" s="8">
        <v>0</v>
      </c>
      <c r="G1241" s="87">
        <v>10024126</v>
      </c>
      <c r="H1241" s="88">
        <v>30285185</v>
      </c>
      <c r="I1241" s="85">
        <v>0.94545454545454555</v>
      </c>
    </row>
    <row r="1242" spans="1:9" x14ac:dyDescent="0.25">
      <c r="A1242" s="4">
        <v>1241</v>
      </c>
      <c r="B1242" s="5">
        <v>30313264</v>
      </c>
      <c r="C1242" s="7">
        <v>1</v>
      </c>
      <c r="D1242" s="6">
        <v>0</v>
      </c>
      <c r="E1242" s="8">
        <v>0</v>
      </c>
      <c r="G1242" s="87">
        <v>10024126</v>
      </c>
      <c r="H1242" s="88">
        <v>30285347</v>
      </c>
      <c r="I1242" s="85">
        <v>0.94545454545454555</v>
      </c>
    </row>
    <row r="1243" spans="1:9" x14ac:dyDescent="0.25">
      <c r="A1243" s="4">
        <v>1242</v>
      </c>
      <c r="B1243" s="5">
        <v>30313264</v>
      </c>
      <c r="C1243" s="7">
        <v>2</v>
      </c>
      <c r="D1243" s="6">
        <v>0</v>
      </c>
      <c r="E1243" s="8">
        <v>0</v>
      </c>
      <c r="G1243" s="87">
        <v>10024126</v>
      </c>
      <c r="H1243" s="88">
        <v>30293647</v>
      </c>
      <c r="I1243" s="85">
        <v>0.82499999999999996</v>
      </c>
    </row>
    <row r="1244" spans="1:9" x14ac:dyDescent="0.25">
      <c r="A1244" s="4">
        <v>1243</v>
      </c>
      <c r="B1244" s="5">
        <v>30313264</v>
      </c>
      <c r="C1244" s="7">
        <v>3</v>
      </c>
      <c r="D1244" s="6">
        <v>0</v>
      </c>
      <c r="E1244" s="8">
        <v>0</v>
      </c>
      <c r="G1244" s="87">
        <v>10024126</v>
      </c>
      <c r="H1244" s="88">
        <v>30296282</v>
      </c>
      <c r="I1244" s="85">
        <v>0.94545454545454555</v>
      </c>
    </row>
    <row r="1245" spans="1:9" x14ac:dyDescent="0.25">
      <c r="A1245" s="4">
        <v>1244</v>
      </c>
      <c r="B1245" s="5">
        <v>30313264</v>
      </c>
      <c r="C1245" s="7">
        <v>4</v>
      </c>
      <c r="D1245" s="6">
        <v>0</v>
      </c>
      <c r="E1245" s="8">
        <v>0</v>
      </c>
      <c r="G1245" s="87">
        <v>10024126</v>
      </c>
      <c r="H1245" s="88">
        <v>30297881</v>
      </c>
      <c r="I1245" s="85">
        <v>0.82499999999999996</v>
      </c>
    </row>
    <row r="1246" spans="1:9" x14ac:dyDescent="0.25">
      <c r="A1246" s="4">
        <v>1245</v>
      </c>
      <c r="B1246" s="5">
        <v>30313264</v>
      </c>
      <c r="C1246" s="7">
        <v>5</v>
      </c>
      <c r="D1246" s="6">
        <v>0</v>
      </c>
      <c r="E1246" s="8">
        <v>0</v>
      </c>
      <c r="G1246" s="87">
        <v>10024126</v>
      </c>
      <c r="H1246" s="88">
        <v>30313264</v>
      </c>
      <c r="I1246" s="85">
        <v>0.94545454545454555</v>
      </c>
    </row>
    <row r="1247" spans="1:9" x14ac:dyDescent="0.25">
      <c r="A1247" s="4">
        <v>1246</v>
      </c>
      <c r="B1247" s="5">
        <v>30313264</v>
      </c>
      <c r="C1247" s="7">
        <v>6</v>
      </c>
      <c r="D1247" s="6">
        <v>0</v>
      </c>
      <c r="E1247" s="8">
        <v>0</v>
      </c>
      <c r="G1247" s="87">
        <v>10024126</v>
      </c>
      <c r="H1247" s="88">
        <v>30313323</v>
      </c>
      <c r="I1247" s="85">
        <v>0.82499999999999996</v>
      </c>
    </row>
    <row r="1248" spans="1:9" x14ac:dyDescent="0.25">
      <c r="A1248" s="4">
        <v>1247</v>
      </c>
      <c r="B1248" s="5">
        <v>30313264</v>
      </c>
      <c r="C1248" s="7">
        <v>7</v>
      </c>
      <c r="D1248" s="6">
        <v>0</v>
      </c>
      <c r="E1248" s="8">
        <v>0</v>
      </c>
      <c r="G1248" s="87">
        <v>10024126</v>
      </c>
      <c r="H1248" s="88">
        <v>30313345</v>
      </c>
      <c r="I1248" s="85">
        <v>0.94545454545454555</v>
      </c>
    </row>
    <row r="1249" spans="1:9" x14ac:dyDescent="0.25">
      <c r="A1249" s="4">
        <v>1248</v>
      </c>
      <c r="B1249" s="5">
        <v>30313264</v>
      </c>
      <c r="C1249" s="7">
        <v>8</v>
      </c>
      <c r="D1249" s="6">
        <v>0</v>
      </c>
      <c r="E1249" s="8">
        <v>0</v>
      </c>
      <c r="G1249" s="87">
        <v>10024126</v>
      </c>
      <c r="H1249" s="88">
        <v>30325960</v>
      </c>
      <c r="I1249" s="85">
        <v>0.94545454545454555</v>
      </c>
    </row>
    <row r="1250" spans="1:9" x14ac:dyDescent="0.25">
      <c r="A1250" s="4">
        <v>1249</v>
      </c>
      <c r="B1250" s="5">
        <v>30313264</v>
      </c>
      <c r="C1250" s="7">
        <v>9</v>
      </c>
      <c r="D1250" s="6">
        <v>0</v>
      </c>
      <c r="E1250" s="8">
        <v>0</v>
      </c>
      <c r="G1250" s="87">
        <v>10024126</v>
      </c>
      <c r="H1250" s="88">
        <v>30339200</v>
      </c>
      <c r="I1250" s="85">
        <v>0.94545454545454555</v>
      </c>
    </row>
    <row r="1251" spans="1:9" x14ac:dyDescent="0.25">
      <c r="A1251" s="4">
        <v>1250</v>
      </c>
      <c r="B1251" s="5">
        <v>30313264</v>
      </c>
      <c r="C1251" s="7">
        <v>10</v>
      </c>
      <c r="D1251" s="6">
        <v>0</v>
      </c>
      <c r="E1251" s="8">
        <v>0</v>
      </c>
      <c r="G1251" s="87">
        <v>10024126</v>
      </c>
      <c r="H1251" s="88">
        <v>30342952</v>
      </c>
      <c r="I1251" s="85">
        <v>0.94545454545454555</v>
      </c>
    </row>
    <row r="1252" spans="1:9" x14ac:dyDescent="0.25">
      <c r="A1252" s="4">
        <v>1251</v>
      </c>
      <c r="B1252" s="5">
        <v>30313264</v>
      </c>
      <c r="C1252" s="7">
        <v>11</v>
      </c>
      <c r="D1252" s="6">
        <v>0</v>
      </c>
      <c r="E1252" s="8">
        <v>0</v>
      </c>
      <c r="G1252" s="87">
        <v>10024126</v>
      </c>
      <c r="H1252" s="88">
        <v>30346325</v>
      </c>
      <c r="I1252" s="85">
        <v>0.94545454545454555</v>
      </c>
    </row>
    <row r="1253" spans="1:9" x14ac:dyDescent="0.25">
      <c r="A1253" s="4">
        <v>1252</v>
      </c>
      <c r="B1253" s="5">
        <v>30313264</v>
      </c>
      <c r="C1253" s="7">
        <v>12</v>
      </c>
      <c r="D1253" s="6">
        <v>0</v>
      </c>
      <c r="E1253" s="8">
        <v>0</v>
      </c>
      <c r="G1253" s="87">
        <v>10024126</v>
      </c>
      <c r="H1253" s="88">
        <v>30388477</v>
      </c>
      <c r="I1253" s="85">
        <v>0.94545454545454555</v>
      </c>
    </row>
    <row r="1254" spans="1:9" x14ac:dyDescent="0.25">
      <c r="A1254" s="4">
        <v>1253</v>
      </c>
      <c r="B1254" s="5">
        <v>30313264</v>
      </c>
      <c r="C1254" s="7">
        <v>13</v>
      </c>
      <c r="D1254" s="6">
        <v>0</v>
      </c>
      <c r="E1254" s="8">
        <v>0</v>
      </c>
      <c r="G1254" s="87">
        <v>10024126</v>
      </c>
      <c r="H1254" s="88">
        <v>30391576</v>
      </c>
      <c r="I1254" s="85">
        <v>0.82499999999999996</v>
      </c>
    </row>
    <row r="1255" spans="1:9" x14ac:dyDescent="0.25">
      <c r="A1255" s="4">
        <v>1254</v>
      </c>
      <c r="B1255" s="5">
        <v>30313264</v>
      </c>
      <c r="C1255" s="7">
        <v>14</v>
      </c>
      <c r="D1255" s="6">
        <v>0</v>
      </c>
      <c r="E1255" s="8">
        <v>0</v>
      </c>
      <c r="G1255" s="87">
        <v>10024126</v>
      </c>
      <c r="H1255" s="88">
        <v>30446865</v>
      </c>
      <c r="I1255" s="85">
        <v>0.94545454545454555</v>
      </c>
    </row>
    <row r="1256" spans="1:9" x14ac:dyDescent="0.25">
      <c r="A1256" s="4">
        <v>1255</v>
      </c>
      <c r="B1256" s="5">
        <v>30313264</v>
      </c>
      <c r="C1256" s="7">
        <v>15</v>
      </c>
      <c r="D1256" s="6">
        <v>0</v>
      </c>
      <c r="E1256" s="8">
        <v>0</v>
      </c>
      <c r="G1256" s="87">
        <v>10024152</v>
      </c>
      <c r="H1256" s="88">
        <v>30297135</v>
      </c>
      <c r="I1256" s="85">
        <v>0.92727272727272736</v>
      </c>
    </row>
    <row r="1257" spans="1:9" x14ac:dyDescent="0.25">
      <c r="A1257" s="4">
        <v>1256</v>
      </c>
      <c r="B1257" s="5">
        <v>30313264</v>
      </c>
      <c r="C1257" s="7">
        <v>16</v>
      </c>
      <c r="D1257" s="6">
        <v>0</v>
      </c>
      <c r="E1257" s="8">
        <v>0</v>
      </c>
      <c r="G1257" s="87">
        <v>10024152</v>
      </c>
      <c r="H1257" s="88">
        <v>30321494</v>
      </c>
      <c r="I1257" s="85">
        <v>1.3333333333333333</v>
      </c>
    </row>
    <row r="1258" spans="1:9" x14ac:dyDescent="0.25">
      <c r="A1258" s="4">
        <v>1257</v>
      </c>
      <c r="B1258" s="5">
        <v>30313264</v>
      </c>
      <c r="C1258" s="7">
        <v>17</v>
      </c>
      <c r="D1258" s="6">
        <v>0</v>
      </c>
      <c r="E1258" s="8">
        <v>0</v>
      </c>
      <c r="G1258" s="87">
        <v>10024152</v>
      </c>
      <c r="H1258" s="88">
        <v>30331073</v>
      </c>
      <c r="I1258" s="85">
        <v>0.6</v>
      </c>
    </row>
    <row r="1259" spans="1:9" x14ac:dyDescent="0.25">
      <c r="A1259" s="4">
        <v>1258</v>
      </c>
      <c r="B1259" s="5">
        <v>30313264</v>
      </c>
      <c r="C1259" s="7">
        <v>18</v>
      </c>
      <c r="D1259" s="6">
        <v>0</v>
      </c>
      <c r="E1259" s="8">
        <v>0</v>
      </c>
      <c r="G1259" s="87">
        <v>10024152</v>
      </c>
      <c r="H1259" s="88">
        <v>30390151</v>
      </c>
      <c r="I1259" s="85">
        <v>0.83682008368200833</v>
      </c>
    </row>
    <row r="1260" spans="1:9" x14ac:dyDescent="0.25">
      <c r="A1260" s="4">
        <v>1259</v>
      </c>
      <c r="B1260" s="5">
        <v>30313264</v>
      </c>
      <c r="C1260" s="7">
        <v>19</v>
      </c>
      <c r="D1260" s="6">
        <v>0</v>
      </c>
      <c r="E1260" s="8">
        <v>0</v>
      </c>
      <c r="G1260" s="87">
        <v>10024152</v>
      </c>
      <c r="H1260" s="88">
        <v>30390173</v>
      </c>
      <c r="I1260" s="85">
        <v>0.83682008368200833</v>
      </c>
    </row>
    <row r="1261" spans="1:9" x14ac:dyDescent="0.25">
      <c r="A1261" s="4">
        <v>1260</v>
      </c>
      <c r="B1261" s="5">
        <v>30313264</v>
      </c>
      <c r="C1261" s="7">
        <v>20</v>
      </c>
      <c r="D1261" s="6">
        <v>0</v>
      </c>
      <c r="E1261" s="8">
        <v>0</v>
      </c>
      <c r="G1261" s="87">
        <v>10024152</v>
      </c>
      <c r="H1261" s="88">
        <v>30397974</v>
      </c>
      <c r="I1261" s="85">
        <v>0.83682008368200833</v>
      </c>
    </row>
    <row r="1262" spans="1:9" x14ac:dyDescent="0.25">
      <c r="A1262" s="4">
        <v>1261</v>
      </c>
      <c r="B1262" s="5">
        <v>30313264</v>
      </c>
      <c r="C1262" s="7">
        <v>21</v>
      </c>
      <c r="D1262" s="6">
        <v>0</v>
      </c>
      <c r="E1262" s="8">
        <v>0</v>
      </c>
      <c r="G1262" s="87">
        <v>10024174</v>
      </c>
      <c r="H1262" s="88">
        <v>30103753</v>
      </c>
      <c r="I1262" s="85">
        <v>1.1636363636363638</v>
      </c>
    </row>
    <row r="1263" spans="1:9" x14ac:dyDescent="0.25">
      <c r="A1263" s="4">
        <v>1262</v>
      </c>
      <c r="B1263" s="5">
        <v>30313264</v>
      </c>
      <c r="C1263" s="7">
        <v>22</v>
      </c>
      <c r="D1263" s="6">
        <v>0</v>
      </c>
      <c r="E1263" s="8">
        <v>0</v>
      </c>
      <c r="G1263" s="87">
        <v>10024174</v>
      </c>
      <c r="H1263" s="88">
        <v>30103801</v>
      </c>
      <c r="I1263" s="85">
        <v>1.1636363636363638</v>
      </c>
    </row>
    <row r="1264" spans="1:9" x14ac:dyDescent="0.25">
      <c r="A1264" s="4">
        <v>1263</v>
      </c>
      <c r="B1264" s="5">
        <v>30313264</v>
      </c>
      <c r="C1264" s="7">
        <v>23</v>
      </c>
      <c r="D1264" s="6">
        <v>0</v>
      </c>
      <c r="E1264" s="8">
        <v>0</v>
      </c>
      <c r="G1264" s="87">
        <v>10024174</v>
      </c>
      <c r="H1264" s="88">
        <v>30238079</v>
      </c>
      <c r="I1264" s="85">
        <v>1.1636363636363638</v>
      </c>
    </row>
    <row r="1265" spans="1:9" x14ac:dyDescent="0.25">
      <c r="A1265" s="4">
        <v>1264</v>
      </c>
      <c r="B1265" s="5">
        <v>30313264</v>
      </c>
      <c r="C1265" s="7">
        <v>24</v>
      </c>
      <c r="D1265" s="6">
        <v>0</v>
      </c>
      <c r="E1265" s="8">
        <v>0</v>
      </c>
      <c r="G1265" s="87">
        <v>10024174</v>
      </c>
      <c r="H1265" s="88">
        <v>30248706</v>
      </c>
      <c r="I1265" s="85">
        <v>1.1636363636363638</v>
      </c>
    </row>
    <row r="1266" spans="1:9" x14ac:dyDescent="0.25">
      <c r="A1266" s="4">
        <v>1265</v>
      </c>
      <c r="B1266" s="5">
        <v>30313264</v>
      </c>
      <c r="C1266" s="7">
        <v>25</v>
      </c>
      <c r="D1266" s="6">
        <v>0</v>
      </c>
      <c r="E1266" s="8">
        <v>0</v>
      </c>
      <c r="G1266" s="87">
        <v>10024174</v>
      </c>
      <c r="H1266" s="88">
        <v>30255599</v>
      </c>
      <c r="I1266" s="85">
        <v>1.1636363636363638</v>
      </c>
    </row>
    <row r="1267" spans="1:9" x14ac:dyDescent="0.25">
      <c r="A1267" s="4">
        <v>1266</v>
      </c>
      <c r="B1267" s="5">
        <v>30313264</v>
      </c>
      <c r="C1267" s="7">
        <v>26</v>
      </c>
      <c r="D1267" s="6">
        <v>0</v>
      </c>
      <c r="E1267" s="8">
        <v>0</v>
      </c>
      <c r="G1267" s="87">
        <v>10024174</v>
      </c>
      <c r="H1267" s="88">
        <v>30255865</v>
      </c>
      <c r="I1267" s="85">
        <v>1.1636363636363638</v>
      </c>
    </row>
    <row r="1268" spans="1:9" x14ac:dyDescent="0.25">
      <c r="A1268" s="4">
        <v>1267</v>
      </c>
      <c r="B1268" s="5">
        <v>30313264</v>
      </c>
      <c r="C1268" s="7">
        <v>27</v>
      </c>
      <c r="D1268" s="6">
        <v>0</v>
      </c>
      <c r="E1268" s="8">
        <v>0</v>
      </c>
      <c r="G1268" s="87">
        <v>10024174</v>
      </c>
      <c r="H1268" s="88">
        <v>30255887</v>
      </c>
      <c r="I1268" s="85">
        <v>1.1636363636363638</v>
      </c>
    </row>
    <row r="1269" spans="1:9" x14ac:dyDescent="0.25">
      <c r="A1269" s="4">
        <v>1268</v>
      </c>
      <c r="B1269" s="5">
        <v>30313264</v>
      </c>
      <c r="C1269" s="7">
        <v>28</v>
      </c>
      <c r="D1269" s="6">
        <v>0</v>
      </c>
      <c r="E1269" s="8">
        <v>0</v>
      </c>
      <c r="G1269" s="87">
        <v>10024174</v>
      </c>
      <c r="H1269" s="88">
        <v>30256372</v>
      </c>
      <c r="I1269" s="85">
        <v>1.1636363636363638</v>
      </c>
    </row>
    <row r="1270" spans="1:9" x14ac:dyDescent="0.25">
      <c r="A1270" s="4">
        <v>1269</v>
      </c>
      <c r="B1270" s="5">
        <v>30313264</v>
      </c>
      <c r="C1270" s="7">
        <v>29</v>
      </c>
      <c r="D1270" s="6">
        <v>0</v>
      </c>
      <c r="E1270" s="8">
        <v>0</v>
      </c>
      <c r="G1270" s="87">
        <v>10024174</v>
      </c>
      <c r="H1270" s="88">
        <v>30256752</v>
      </c>
      <c r="I1270" s="85">
        <v>1.1636363636363638</v>
      </c>
    </row>
    <row r="1271" spans="1:9" x14ac:dyDescent="0.25">
      <c r="A1271" s="4">
        <v>1270</v>
      </c>
      <c r="B1271" s="5">
        <v>30313264</v>
      </c>
      <c r="C1271" s="7">
        <v>30</v>
      </c>
      <c r="D1271" s="6">
        <v>0</v>
      </c>
      <c r="E1271" s="8">
        <v>0</v>
      </c>
      <c r="G1271" s="87">
        <v>10024174</v>
      </c>
      <c r="H1271" s="88">
        <v>30256899</v>
      </c>
      <c r="I1271" s="85">
        <v>1.1636363636363638</v>
      </c>
    </row>
    <row r="1272" spans="1:9" x14ac:dyDescent="0.25">
      <c r="A1272" s="4">
        <v>1271</v>
      </c>
      <c r="B1272" s="5">
        <v>30313264</v>
      </c>
      <c r="C1272" s="7">
        <v>31</v>
      </c>
      <c r="D1272" s="6">
        <v>0</v>
      </c>
      <c r="E1272" s="8">
        <v>0</v>
      </c>
      <c r="G1272" s="87">
        <v>10024174</v>
      </c>
      <c r="H1272" s="88">
        <v>30256958</v>
      </c>
      <c r="I1272" s="85">
        <v>1.1636363636363638</v>
      </c>
    </row>
    <row r="1273" spans="1:9" x14ac:dyDescent="0.25">
      <c r="A1273" s="4">
        <v>1272</v>
      </c>
      <c r="B1273" s="5">
        <v>30313264</v>
      </c>
      <c r="C1273" s="7">
        <v>32</v>
      </c>
      <c r="D1273" s="6">
        <v>0</v>
      </c>
      <c r="E1273" s="8">
        <v>0</v>
      </c>
      <c r="G1273" s="87">
        <v>10024174</v>
      </c>
      <c r="H1273" s="88">
        <v>30274734</v>
      </c>
      <c r="I1273" s="85">
        <v>1.1636363636363638</v>
      </c>
    </row>
    <row r="1274" spans="1:9" x14ac:dyDescent="0.25">
      <c r="A1274" s="4">
        <v>1273</v>
      </c>
      <c r="B1274" s="5">
        <v>30313264</v>
      </c>
      <c r="C1274" s="7">
        <v>33</v>
      </c>
      <c r="D1274" s="6">
        <v>0</v>
      </c>
      <c r="E1274" s="8">
        <v>0</v>
      </c>
      <c r="G1274" s="87">
        <v>10024174</v>
      </c>
      <c r="H1274" s="88">
        <v>30274790</v>
      </c>
      <c r="I1274" s="85">
        <v>1.1636363636363638</v>
      </c>
    </row>
    <row r="1275" spans="1:9" x14ac:dyDescent="0.25">
      <c r="A1275" s="4">
        <v>1274</v>
      </c>
      <c r="B1275" s="5">
        <v>30313264</v>
      </c>
      <c r="C1275" s="7">
        <v>34</v>
      </c>
      <c r="D1275" s="6">
        <v>0</v>
      </c>
      <c r="E1275" s="8">
        <v>0</v>
      </c>
      <c r="G1275" s="87">
        <v>10024174</v>
      </c>
      <c r="H1275" s="88">
        <v>30274815</v>
      </c>
      <c r="I1275" s="85">
        <v>1.1636363636363638</v>
      </c>
    </row>
    <row r="1276" spans="1:9" x14ac:dyDescent="0.25">
      <c r="A1276" s="4">
        <v>1275</v>
      </c>
      <c r="B1276" s="5">
        <v>30313264</v>
      </c>
      <c r="C1276" s="7">
        <v>35</v>
      </c>
      <c r="D1276" s="6">
        <v>0</v>
      </c>
      <c r="E1276" s="8">
        <v>0</v>
      </c>
      <c r="G1276" s="87">
        <v>10024174</v>
      </c>
      <c r="H1276" s="88">
        <v>30276367</v>
      </c>
      <c r="I1276" s="85">
        <v>1.1636363636363638</v>
      </c>
    </row>
    <row r="1277" spans="1:9" x14ac:dyDescent="0.25">
      <c r="A1277" s="4">
        <v>1276</v>
      </c>
      <c r="B1277" s="5">
        <v>30313264</v>
      </c>
      <c r="C1277" s="7">
        <v>36</v>
      </c>
      <c r="D1277" s="6">
        <v>0</v>
      </c>
      <c r="E1277" s="8">
        <v>0</v>
      </c>
      <c r="G1277" s="87">
        <v>10024174</v>
      </c>
      <c r="H1277" s="88">
        <v>30285185</v>
      </c>
      <c r="I1277" s="85">
        <v>1.1636363636363638</v>
      </c>
    </row>
    <row r="1278" spans="1:9" x14ac:dyDescent="0.25">
      <c r="A1278" s="4">
        <v>1277</v>
      </c>
      <c r="B1278" s="5">
        <v>30313264</v>
      </c>
      <c r="C1278" s="7">
        <v>37</v>
      </c>
      <c r="D1278" s="6">
        <v>0</v>
      </c>
      <c r="E1278" s="8">
        <v>0</v>
      </c>
      <c r="G1278" s="87">
        <v>10024174</v>
      </c>
      <c r="H1278" s="88">
        <v>30285347</v>
      </c>
      <c r="I1278" s="85">
        <v>1.1636363636363638</v>
      </c>
    </row>
    <row r="1279" spans="1:9" x14ac:dyDescent="0.25">
      <c r="A1279" s="4">
        <v>1278</v>
      </c>
      <c r="B1279" s="5">
        <v>30313264</v>
      </c>
      <c r="C1279" s="7">
        <v>38</v>
      </c>
      <c r="D1279" s="6">
        <v>0</v>
      </c>
      <c r="E1279" s="8">
        <v>0</v>
      </c>
      <c r="G1279" s="87">
        <v>10024174</v>
      </c>
      <c r="H1279" s="88">
        <v>30296282</v>
      </c>
      <c r="I1279" s="85">
        <v>1.1636363636363638</v>
      </c>
    </row>
    <row r="1280" spans="1:9" x14ac:dyDescent="0.25">
      <c r="A1280" s="4">
        <v>1279</v>
      </c>
      <c r="B1280" s="5">
        <v>30313264</v>
      </c>
      <c r="C1280" s="7">
        <v>39</v>
      </c>
      <c r="D1280" s="6">
        <v>0</v>
      </c>
      <c r="E1280" s="8">
        <v>0</v>
      </c>
      <c r="G1280" s="87">
        <v>10024174</v>
      </c>
      <c r="H1280" s="88">
        <v>30313264</v>
      </c>
      <c r="I1280" s="85">
        <v>1.1636363636363638</v>
      </c>
    </row>
    <row r="1281" spans="1:9" x14ac:dyDescent="0.25">
      <c r="A1281" s="4">
        <v>1280</v>
      </c>
      <c r="B1281" s="5">
        <v>30313264</v>
      </c>
      <c r="C1281" s="7">
        <v>40</v>
      </c>
      <c r="D1281" s="6">
        <v>0</v>
      </c>
      <c r="E1281" s="8">
        <v>0</v>
      </c>
      <c r="G1281" s="87">
        <v>10024174</v>
      </c>
      <c r="H1281" s="88">
        <v>30313345</v>
      </c>
      <c r="I1281" s="85">
        <v>1.1636363636363638</v>
      </c>
    </row>
    <row r="1282" spans="1:9" x14ac:dyDescent="0.25">
      <c r="A1282" s="4">
        <v>1281</v>
      </c>
      <c r="B1282" s="5">
        <v>30313323</v>
      </c>
      <c r="C1282" s="7">
        <v>1</v>
      </c>
      <c r="D1282" s="6">
        <v>0</v>
      </c>
      <c r="E1282" s="8">
        <v>0</v>
      </c>
      <c r="G1282" s="87">
        <v>10024174</v>
      </c>
      <c r="H1282" s="88">
        <v>30325960</v>
      </c>
      <c r="I1282" s="85">
        <v>1.1636363636363638</v>
      </c>
    </row>
    <row r="1283" spans="1:9" x14ac:dyDescent="0.25">
      <c r="A1283" s="4">
        <v>1282</v>
      </c>
      <c r="B1283" s="5">
        <v>30313323</v>
      </c>
      <c r="C1283" s="7">
        <v>2</v>
      </c>
      <c r="D1283" s="6">
        <v>0</v>
      </c>
      <c r="E1283" s="8">
        <v>0</v>
      </c>
      <c r="G1283" s="87">
        <v>10024174</v>
      </c>
      <c r="H1283" s="88">
        <v>30339200</v>
      </c>
      <c r="I1283" s="85">
        <v>1.1636363636363638</v>
      </c>
    </row>
    <row r="1284" spans="1:9" x14ac:dyDescent="0.25">
      <c r="A1284" s="4">
        <v>1283</v>
      </c>
      <c r="B1284" s="5">
        <v>30313323</v>
      </c>
      <c r="C1284" s="7">
        <v>3</v>
      </c>
      <c r="D1284" s="6">
        <v>0</v>
      </c>
      <c r="E1284" s="8">
        <v>0</v>
      </c>
      <c r="G1284" s="87">
        <v>10024174</v>
      </c>
      <c r="H1284" s="88">
        <v>30342952</v>
      </c>
      <c r="I1284" s="85">
        <v>1.1636363636363638</v>
      </c>
    </row>
    <row r="1285" spans="1:9" x14ac:dyDescent="0.25">
      <c r="A1285" s="4">
        <v>1284</v>
      </c>
      <c r="B1285" s="5">
        <v>30313323</v>
      </c>
      <c r="C1285" s="7">
        <v>4</v>
      </c>
      <c r="D1285" s="6">
        <v>0</v>
      </c>
      <c r="E1285" s="8">
        <v>0</v>
      </c>
      <c r="G1285" s="87">
        <v>10024174</v>
      </c>
      <c r="H1285" s="88">
        <v>30346325</v>
      </c>
      <c r="I1285" s="85">
        <v>1.1636363636363638</v>
      </c>
    </row>
    <row r="1286" spans="1:9" x14ac:dyDescent="0.25">
      <c r="A1286" s="4">
        <v>1285</v>
      </c>
      <c r="B1286" s="5">
        <v>30313323</v>
      </c>
      <c r="C1286" s="7">
        <v>5</v>
      </c>
      <c r="D1286" s="6">
        <v>0</v>
      </c>
      <c r="E1286" s="8">
        <v>0</v>
      </c>
      <c r="G1286" s="87">
        <v>10024174</v>
      </c>
      <c r="H1286" s="88">
        <v>30388477</v>
      </c>
      <c r="I1286" s="85">
        <v>1.1636363636363638</v>
      </c>
    </row>
    <row r="1287" spans="1:9" x14ac:dyDescent="0.25">
      <c r="A1287" s="4">
        <v>1286</v>
      </c>
      <c r="B1287" s="5">
        <v>30313323</v>
      </c>
      <c r="C1287" s="7">
        <v>6</v>
      </c>
      <c r="D1287" s="6">
        <v>0</v>
      </c>
      <c r="E1287" s="8">
        <v>0</v>
      </c>
      <c r="G1287" s="87">
        <v>10024174</v>
      </c>
      <c r="H1287" s="88">
        <v>30446865</v>
      </c>
      <c r="I1287" s="85">
        <v>1.1636363636363638</v>
      </c>
    </row>
    <row r="1288" spans="1:9" x14ac:dyDescent="0.25">
      <c r="A1288" s="4">
        <v>1287</v>
      </c>
      <c r="B1288" s="5">
        <v>30313323</v>
      </c>
      <c r="C1288" s="7">
        <v>7</v>
      </c>
      <c r="D1288" s="6">
        <v>0</v>
      </c>
      <c r="E1288" s="8">
        <v>0</v>
      </c>
      <c r="G1288" s="87">
        <v>10024214</v>
      </c>
      <c r="H1288" s="88">
        <v>30103786</v>
      </c>
      <c r="I1288" s="85">
        <v>0.875</v>
      </c>
    </row>
    <row r="1289" spans="1:9" x14ac:dyDescent="0.25">
      <c r="A1289" s="4">
        <v>1288</v>
      </c>
      <c r="B1289" s="5">
        <v>30313323</v>
      </c>
      <c r="C1289" s="7">
        <v>8</v>
      </c>
      <c r="D1289" s="6">
        <v>0</v>
      </c>
      <c r="E1289" s="8">
        <v>0</v>
      </c>
      <c r="G1289" s="87">
        <v>10024214</v>
      </c>
      <c r="H1289" s="88">
        <v>30248669</v>
      </c>
      <c r="I1289" s="85">
        <v>0.875</v>
      </c>
    </row>
    <row r="1290" spans="1:9" x14ac:dyDescent="0.25">
      <c r="A1290" s="4">
        <v>1289</v>
      </c>
      <c r="B1290" s="5">
        <v>30313323</v>
      </c>
      <c r="C1290" s="7">
        <v>9</v>
      </c>
      <c r="D1290" s="6">
        <v>0</v>
      </c>
      <c r="E1290" s="8">
        <v>0</v>
      </c>
      <c r="G1290" s="87">
        <v>10024214</v>
      </c>
      <c r="H1290" s="88">
        <v>30248728</v>
      </c>
      <c r="I1290" s="85">
        <v>0.875</v>
      </c>
    </row>
    <row r="1291" spans="1:9" x14ac:dyDescent="0.25">
      <c r="A1291" s="4">
        <v>1290</v>
      </c>
      <c r="B1291" s="5">
        <v>30313323</v>
      </c>
      <c r="C1291" s="7">
        <v>10</v>
      </c>
      <c r="D1291" s="6">
        <v>0</v>
      </c>
      <c r="E1291" s="8">
        <v>0</v>
      </c>
      <c r="G1291" s="87">
        <v>10024214</v>
      </c>
      <c r="H1291" s="88">
        <v>30248740</v>
      </c>
      <c r="I1291" s="85">
        <v>0.875</v>
      </c>
    </row>
    <row r="1292" spans="1:9" x14ac:dyDescent="0.25">
      <c r="A1292" s="4">
        <v>1291</v>
      </c>
      <c r="B1292" s="5">
        <v>30313323</v>
      </c>
      <c r="C1292" s="7">
        <v>11</v>
      </c>
      <c r="D1292" s="6">
        <v>0</v>
      </c>
      <c r="E1292" s="8">
        <v>0</v>
      </c>
      <c r="G1292" s="87">
        <v>10024214</v>
      </c>
      <c r="H1292" s="88">
        <v>30256349</v>
      </c>
      <c r="I1292" s="85">
        <v>0.875</v>
      </c>
    </row>
    <row r="1293" spans="1:9" x14ac:dyDescent="0.25">
      <c r="A1293" s="4">
        <v>1292</v>
      </c>
      <c r="B1293" s="5">
        <v>30313323</v>
      </c>
      <c r="C1293" s="7">
        <v>12</v>
      </c>
      <c r="D1293" s="6">
        <v>0</v>
      </c>
      <c r="E1293" s="8">
        <v>0</v>
      </c>
      <c r="G1293" s="87">
        <v>10024214</v>
      </c>
      <c r="H1293" s="88">
        <v>30256512</v>
      </c>
      <c r="I1293" s="85">
        <v>0.875</v>
      </c>
    </row>
    <row r="1294" spans="1:9" x14ac:dyDescent="0.25">
      <c r="A1294" s="4">
        <v>1293</v>
      </c>
      <c r="B1294" s="5">
        <v>30313323</v>
      </c>
      <c r="C1294" s="7">
        <v>13</v>
      </c>
      <c r="D1294" s="6">
        <v>0</v>
      </c>
      <c r="E1294" s="8">
        <v>0</v>
      </c>
      <c r="G1294" s="87">
        <v>10024214</v>
      </c>
      <c r="H1294" s="88">
        <v>30256730</v>
      </c>
      <c r="I1294" s="85">
        <v>0.875</v>
      </c>
    </row>
    <row r="1295" spans="1:9" x14ac:dyDescent="0.25">
      <c r="A1295" s="4">
        <v>1294</v>
      </c>
      <c r="B1295" s="5">
        <v>30313323</v>
      </c>
      <c r="C1295" s="7">
        <v>14</v>
      </c>
      <c r="D1295" s="6">
        <v>0</v>
      </c>
      <c r="E1295" s="8">
        <v>0</v>
      </c>
      <c r="G1295" s="87">
        <v>10024214</v>
      </c>
      <c r="H1295" s="88">
        <v>30256914</v>
      </c>
      <c r="I1295" s="85">
        <v>0.875</v>
      </c>
    </row>
    <row r="1296" spans="1:9" x14ac:dyDescent="0.25">
      <c r="A1296" s="4">
        <v>1295</v>
      </c>
      <c r="B1296" s="5">
        <v>30313323</v>
      </c>
      <c r="C1296" s="7">
        <v>15</v>
      </c>
      <c r="D1296" s="6">
        <v>0</v>
      </c>
      <c r="E1296" s="8">
        <v>0</v>
      </c>
      <c r="G1296" s="87">
        <v>10024214</v>
      </c>
      <c r="H1296" s="88">
        <v>30285163</v>
      </c>
      <c r="I1296" s="85">
        <v>0.875</v>
      </c>
    </row>
    <row r="1297" spans="1:9" x14ac:dyDescent="0.25">
      <c r="A1297" s="4">
        <v>1296</v>
      </c>
      <c r="B1297" s="5">
        <v>30313323</v>
      </c>
      <c r="C1297" s="7">
        <v>16</v>
      </c>
      <c r="D1297" s="6">
        <v>0</v>
      </c>
      <c r="E1297" s="8">
        <v>0</v>
      </c>
      <c r="G1297" s="87">
        <v>10024214</v>
      </c>
      <c r="H1297" s="88">
        <v>30293647</v>
      </c>
      <c r="I1297" s="85">
        <v>0.875</v>
      </c>
    </row>
    <row r="1298" spans="1:9" x14ac:dyDescent="0.25">
      <c r="A1298" s="4">
        <v>1297</v>
      </c>
      <c r="B1298" s="5">
        <v>30313323</v>
      </c>
      <c r="C1298" s="7">
        <v>17</v>
      </c>
      <c r="D1298" s="6">
        <v>0</v>
      </c>
      <c r="E1298" s="8">
        <v>0</v>
      </c>
      <c r="G1298" s="87">
        <v>10024214</v>
      </c>
      <c r="H1298" s="88">
        <v>30297881</v>
      </c>
      <c r="I1298" s="85">
        <v>0.875</v>
      </c>
    </row>
    <row r="1299" spans="1:9" x14ac:dyDescent="0.25">
      <c r="A1299" s="4">
        <v>1298</v>
      </c>
      <c r="B1299" s="5">
        <v>30313323</v>
      </c>
      <c r="C1299" s="7">
        <v>18</v>
      </c>
      <c r="D1299" s="6">
        <v>0</v>
      </c>
      <c r="E1299" s="8">
        <v>0</v>
      </c>
      <c r="G1299" s="87">
        <v>10024214</v>
      </c>
      <c r="H1299" s="88">
        <v>30313323</v>
      </c>
      <c r="I1299" s="85">
        <v>0.875</v>
      </c>
    </row>
    <row r="1300" spans="1:9" x14ac:dyDescent="0.25">
      <c r="A1300" s="4">
        <v>1299</v>
      </c>
      <c r="B1300" s="5">
        <v>30313323</v>
      </c>
      <c r="C1300" s="7">
        <v>19</v>
      </c>
      <c r="D1300" s="6">
        <v>0</v>
      </c>
      <c r="E1300" s="8">
        <v>0</v>
      </c>
      <c r="G1300" s="87">
        <v>10024214</v>
      </c>
      <c r="H1300" s="88">
        <v>30391576</v>
      </c>
      <c r="I1300" s="85">
        <v>0.875</v>
      </c>
    </row>
    <row r="1301" spans="1:9" x14ac:dyDescent="0.25">
      <c r="A1301" s="4">
        <v>1300</v>
      </c>
      <c r="B1301" s="5">
        <v>30313323</v>
      </c>
      <c r="C1301" s="7">
        <v>20</v>
      </c>
      <c r="D1301" s="6">
        <v>0</v>
      </c>
      <c r="E1301" s="8">
        <v>0</v>
      </c>
      <c r="G1301" s="87">
        <v>10024223</v>
      </c>
      <c r="H1301" s="88">
        <v>30103753</v>
      </c>
      <c r="I1301" s="85">
        <v>0.8</v>
      </c>
    </row>
    <row r="1302" spans="1:9" x14ac:dyDescent="0.25">
      <c r="A1302" s="4">
        <v>1301</v>
      </c>
      <c r="B1302" s="5">
        <v>30313323</v>
      </c>
      <c r="C1302" s="7">
        <v>21</v>
      </c>
      <c r="D1302" s="6">
        <v>0</v>
      </c>
      <c r="E1302" s="8">
        <v>0</v>
      </c>
      <c r="G1302" s="87">
        <v>10024223</v>
      </c>
      <c r="H1302" s="88">
        <v>30103801</v>
      </c>
      <c r="I1302" s="85">
        <v>0.8</v>
      </c>
    </row>
    <row r="1303" spans="1:9" x14ac:dyDescent="0.25">
      <c r="A1303" s="4">
        <v>1302</v>
      </c>
      <c r="B1303" s="5">
        <v>30313323</v>
      </c>
      <c r="C1303" s="7">
        <v>22</v>
      </c>
      <c r="D1303" s="6">
        <v>0</v>
      </c>
      <c r="E1303" s="8">
        <v>0</v>
      </c>
      <c r="G1303" s="87">
        <v>10024223</v>
      </c>
      <c r="H1303" s="88">
        <v>30238079</v>
      </c>
      <c r="I1303" s="85">
        <v>0.8</v>
      </c>
    </row>
    <row r="1304" spans="1:9" x14ac:dyDescent="0.25">
      <c r="A1304" s="4">
        <v>1303</v>
      </c>
      <c r="B1304" s="5">
        <v>30313323</v>
      </c>
      <c r="C1304" s="7">
        <v>23</v>
      </c>
      <c r="D1304" s="6">
        <v>0</v>
      </c>
      <c r="E1304" s="8">
        <v>0</v>
      </c>
      <c r="G1304" s="87">
        <v>10024223</v>
      </c>
      <c r="H1304" s="88">
        <v>30248706</v>
      </c>
      <c r="I1304" s="85">
        <v>0.8</v>
      </c>
    </row>
    <row r="1305" spans="1:9" x14ac:dyDescent="0.25">
      <c r="A1305" s="4">
        <v>1304</v>
      </c>
      <c r="B1305" s="5">
        <v>30313323</v>
      </c>
      <c r="C1305" s="7">
        <v>24</v>
      </c>
      <c r="D1305" s="6">
        <v>0</v>
      </c>
      <c r="E1305" s="8">
        <v>0</v>
      </c>
      <c r="G1305" s="87">
        <v>10024223</v>
      </c>
      <c r="H1305" s="88">
        <v>30255599</v>
      </c>
      <c r="I1305" s="85">
        <v>0.8</v>
      </c>
    </row>
    <row r="1306" spans="1:9" x14ac:dyDescent="0.25">
      <c r="A1306" s="4">
        <v>1305</v>
      </c>
      <c r="B1306" s="5">
        <v>30313323</v>
      </c>
      <c r="C1306" s="7">
        <v>25</v>
      </c>
      <c r="D1306" s="6">
        <v>7700</v>
      </c>
      <c r="E1306" s="8">
        <v>2</v>
      </c>
      <c r="G1306" s="87">
        <v>10024223</v>
      </c>
      <c r="H1306" s="88">
        <v>30255865</v>
      </c>
      <c r="I1306" s="85">
        <v>0.8</v>
      </c>
    </row>
    <row r="1307" spans="1:9" x14ac:dyDescent="0.25">
      <c r="A1307" s="4">
        <v>1306</v>
      </c>
      <c r="B1307" s="5">
        <v>30313323</v>
      </c>
      <c r="C1307" s="7">
        <v>26</v>
      </c>
      <c r="D1307" s="6">
        <v>0</v>
      </c>
      <c r="E1307" s="8">
        <v>0</v>
      </c>
      <c r="G1307" s="87">
        <v>10024223</v>
      </c>
      <c r="H1307" s="88">
        <v>30255887</v>
      </c>
      <c r="I1307" s="85">
        <v>0.8</v>
      </c>
    </row>
    <row r="1308" spans="1:9" x14ac:dyDescent="0.25">
      <c r="A1308" s="4">
        <v>1307</v>
      </c>
      <c r="B1308" s="5">
        <v>30313323</v>
      </c>
      <c r="C1308" s="7">
        <v>27</v>
      </c>
      <c r="D1308" s="6">
        <v>0</v>
      </c>
      <c r="E1308" s="8">
        <v>0</v>
      </c>
      <c r="G1308" s="87">
        <v>10024223</v>
      </c>
      <c r="H1308" s="88">
        <v>30256372</v>
      </c>
      <c r="I1308" s="85">
        <v>0.8</v>
      </c>
    </row>
    <row r="1309" spans="1:9" x14ac:dyDescent="0.25">
      <c r="A1309" s="4">
        <v>1308</v>
      </c>
      <c r="B1309" s="5">
        <v>30313323</v>
      </c>
      <c r="C1309" s="7">
        <v>28</v>
      </c>
      <c r="D1309" s="6">
        <v>0</v>
      </c>
      <c r="E1309" s="8">
        <v>0</v>
      </c>
      <c r="G1309" s="87">
        <v>10024223</v>
      </c>
      <c r="H1309" s="88">
        <v>30256752</v>
      </c>
      <c r="I1309" s="85">
        <v>0.8</v>
      </c>
    </row>
    <row r="1310" spans="1:9" x14ac:dyDescent="0.25">
      <c r="A1310" s="4">
        <v>1309</v>
      </c>
      <c r="B1310" s="5">
        <v>30313323</v>
      </c>
      <c r="C1310" s="7">
        <v>29</v>
      </c>
      <c r="D1310" s="6">
        <v>0</v>
      </c>
      <c r="E1310" s="8">
        <v>0</v>
      </c>
      <c r="G1310" s="87">
        <v>10024223</v>
      </c>
      <c r="H1310" s="88">
        <v>30256899</v>
      </c>
      <c r="I1310" s="85">
        <v>0.8</v>
      </c>
    </row>
    <row r="1311" spans="1:9" x14ac:dyDescent="0.25">
      <c r="A1311" s="4">
        <v>1310</v>
      </c>
      <c r="B1311" s="5">
        <v>30313323</v>
      </c>
      <c r="C1311" s="7">
        <v>30</v>
      </c>
      <c r="D1311" s="6">
        <v>0</v>
      </c>
      <c r="E1311" s="8">
        <v>0</v>
      </c>
      <c r="G1311" s="87">
        <v>10024223</v>
      </c>
      <c r="H1311" s="88">
        <v>30256958</v>
      </c>
      <c r="I1311" s="85">
        <v>0.8</v>
      </c>
    </row>
    <row r="1312" spans="1:9" x14ac:dyDescent="0.25">
      <c r="A1312" s="4">
        <v>1311</v>
      </c>
      <c r="B1312" s="5">
        <v>30313323</v>
      </c>
      <c r="C1312" s="7">
        <v>31</v>
      </c>
      <c r="D1312" s="6">
        <v>0</v>
      </c>
      <c r="E1312" s="8">
        <v>0</v>
      </c>
      <c r="G1312" s="87">
        <v>10024223</v>
      </c>
      <c r="H1312" s="88">
        <v>30274734</v>
      </c>
      <c r="I1312" s="85">
        <v>0.8</v>
      </c>
    </row>
    <row r="1313" spans="1:9" x14ac:dyDescent="0.25">
      <c r="A1313" s="4">
        <v>1312</v>
      </c>
      <c r="B1313" s="5">
        <v>30313323</v>
      </c>
      <c r="C1313" s="7">
        <v>32</v>
      </c>
      <c r="D1313" s="6">
        <v>0</v>
      </c>
      <c r="E1313" s="8">
        <v>0</v>
      </c>
      <c r="G1313" s="87">
        <v>10024223</v>
      </c>
      <c r="H1313" s="88">
        <v>30274790</v>
      </c>
      <c r="I1313" s="85">
        <v>0.8</v>
      </c>
    </row>
    <row r="1314" spans="1:9" x14ac:dyDescent="0.25">
      <c r="A1314" s="4">
        <v>1313</v>
      </c>
      <c r="B1314" s="5">
        <v>30313323</v>
      </c>
      <c r="C1314" s="7">
        <v>33</v>
      </c>
      <c r="D1314" s="6">
        <v>0</v>
      </c>
      <c r="E1314" s="8">
        <v>0</v>
      </c>
      <c r="G1314" s="87">
        <v>10024223</v>
      </c>
      <c r="H1314" s="88">
        <v>30274815</v>
      </c>
      <c r="I1314" s="85">
        <v>0.8</v>
      </c>
    </row>
    <row r="1315" spans="1:9" x14ac:dyDescent="0.25">
      <c r="A1315" s="4">
        <v>1314</v>
      </c>
      <c r="B1315" s="5">
        <v>30313323</v>
      </c>
      <c r="C1315" s="7">
        <v>34</v>
      </c>
      <c r="D1315" s="6">
        <v>0</v>
      </c>
      <c r="E1315" s="8">
        <v>0</v>
      </c>
      <c r="G1315" s="87">
        <v>10024223</v>
      </c>
      <c r="H1315" s="88">
        <v>30276367</v>
      </c>
      <c r="I1315" s="85">
        <v>0.8</v>
      </c>
    </row>
    <row r="1316" spans="1:9" x14ac:dyDescent="0.25">
      <c r="A1316" s="4">
        <v>1315</v>
      </c>
      <c r="B1316" s="5">
        <v>30313323</v>
      </c>
      <c r="C1316" s="7">
        <v>35</v>
      </c>
      <c r="D1316" s="6">
        <v>0</v>
      </c>
      <c r="E1316" s="8">
        <v>0</v>
      </c>
      <c r="G1316" s="87">
        <v>10024223</v>
      </c>
      <c r="H1316" s="88">
        <v>30285185</v>
      </c>
      <c r="I1316" s="85">
        <v>0.8</v>
      </c>
    </row>
    <row r="1317" spans="1:9" x14ac:dyDescent="0.25">
      <c r="A1317" s="4">
        <v>1316</v>
      </c>
      <c r="B1317" s="5">
        <v>30313323</v>
      </c>
      <c r="C1317" s="7">
        <v>36</v>
      </c>
      <c r="D1317" s="6">
        <v>0</v>
      </c>
      <c r="E1317" s="8">
        <v>0</v>
      </c>
      <c r="G1317" s="87">
        <v>10024223</v>
      </c>
      <c r="H1317" s="88">
        <v>30285347</v>
      </c>
      <c r="I1317" s="85">
        <v>0.8</v>
      </c>
    </row>
    <row r="1318" spans="1:9" x14ac:dyDescent="0.25">
      <c r="A1318" s="4">
        <v>1317</v>
      </c>
      <c r="B1318" s="5">
        <v>30313323</v>
      </c>
      <c r="C1318" s="7">
        <v>37</v>
      </c>
      <c r="D1318" s="6">
        <v>0</v>
      </c>
      <c r="E1318" s="8">
        <v>0</v>
      </c>
      <c r="G1318" s="87">
        <v>10024223</v>
      </c>
      <c r="H1318" s="88">
        <v>30296282</v>
      </c>
      <c r="I1318" s="85">
        <v>0.8</v>
      </c>
    </row>
    <row r="1319" spans="1:9" x14ac:dyDescent="0.25">
      <c r="A1319" s="4">
        <v>1318</v>
      </c>
      <c r="B1319" s="5">
        <v>30313323</v>
      </c>
      <c r="C1319" s="7">
        <v>38</v>
      </c>
      <c r="D1319" s="6">
        <v>21700</v>
      </c>
      <c r="E1319" s="8">
        <v>6</v>
      </c>
      <c r="G1319" s="87">
        <v>10024223</v>
      </c>
      <c r="H1319" s="88">
        <v>30313264</v>
      </c>
      <c r="I1319" s="85">
        <v>0.8</v>
      </c>
    </row>
    <row r="1320" spans="1:9" x14ac:dyDescent="0.25">
      <c r="A1320" s="4">
        <v>1319</v>
      </c>
      <c r="B1320" s="5">
        <v>30313323</v>
      </c>
      <c r="C1320" s="7">
        <v>39</v>
      </c>
      <c r="D1320" s="6">
        <v>0</v>
      </c>
      <c r="E1320" s="8">
        <v>0</v>
      </c>
      <c r="G1320" s="87">
        <v>10024223</v>
      </c>
      <c r="H1320" s="88">
        <v>30313345</v>
      </c>
      <c r="I1320" s="85">
        <v>0.8</v>
      </c>
    </row>
    <row r="1321" spans="1:9" x14ac:dyDescent="0.25">
      <c r="A1321" s="4">
        <v>1320</v>
      </c>
      <c r="B1321" s="5">
        <v>30313323</v>
      </c>
      <c r="C1321" s="7">
        <v>40</v>
      </c>
      <c r="D1321" s="6">
        <v>0</v>
      </c>
      <c r="E1321" s="8">
        <v>0</v>
      </c>
      <c r="G1321" s="87">
        <v>10024223</v>
      </c>
      <c r="H1321" s="88">
        <v>30325960</v>
      </c>
      <c r="I1321" s="85">
        <v>0.8</v>
      </c>
    </row>
    <row r="1322" spans="1:9" x14ac:dyDescent="0.25">
      <c r="A1322" s="4">
        <v>1321</v>
      </c>
      <c r="B1322" s="5">
        <v>30313345</v>
      </c>
      <c r="C1322" s="7">
        <v>1</v>
      </c>
      <c r="D1322" s="6">
        <v>0</v>
      </c>
      <c r="E1322" s="8">
        <v>0</v>
      </c>
      <c r="G1322" s="87">
        <v>10024223</v>
      </c>
      <c r="H1322" s="88">
        <v>30339200</v>
      </c>
      <c r="I1322" s="85">
        <v>0.8</v>
      </c>
    </row>
    <row r="1323" spans="1:9" x14ac:dyDescent="0.25">
      <c r="A1323" s="4">
        <v>1322</v>
      </c>
      <c r="B1323" s="5">
        <v>30313345</v>
      </c>
      <c r="C1323" s="7">
        <v>2</v>
      </c>
      <c r="D1323" s="6">
        <v>0</v>
      </c>
      <c r="E1323" s="8">
        <v>0</v>
      </c>
      <c r="G1323" s="87">
        <v>10024223</v>
      </c>
      <c r="H1323" s="88">
        <v>30342952</v>
      </c>
      <c r="I1323" s="85">
        <v>0.8</v>
      </c>
    </row>
    <row r="1324" spans="1:9" x14ac:dyDescent="0.25">
      <c r="A1324" s="4">
        <v>1323</v>
      </c>
      <c r="B1324" s="5">
        <v>30313345</v>
      </c>
      <c r="C1324" s="7">
        <v>3</v>
      </c>
      <c r="D1324" s="6">
        <v>0</v>
      </c>
      <c r="E1324" s="8">
        <v>0</v>
      </c>
      <c r="G1324" s="87">
        <v>10024223</v>
      </c>
      <c r="H1324" s="88">
        <v>30346325</v>
      </c>
      <c r="I1324" s="85">
        <v>0.8</v>
      </c>
    </row>
    <row r="1325" spans="1:9" x14ac:dyDescent="0.25">
      <c r="A1325" s="4">
        <v>1324</v>
      </c>
      <c r="B1325" s="5">
        <v>30313345</v>
      </c>
      <c r="C1325" s="7">
        <v>4</v>
      </c>
      <c r="D1325" s="6">
        <v>0</v>
      </c>
      <c r="E1325" s="8">
        <v>0</v>
      </c>
      <c r="G1325" s="87">
        <v>10024223</v>
      </c>
      <c r="H1325" s="88">
        <v>30388477</v>
      </c>
      <c r="I1325" s="85">
        <v>0.8</v>
      </c>
    </row>
    <row r="1326" spans="1:9" x14ac:dyDescent="0.25">
      <c r="A1326" s="4">
        <v>1325</v>
      </c>
      <c r="B1326" s="5">
        <v>30313345</v>
      </c>
      <c r="C1326" s="7">
        <v>5</v>
      </c>
      <c r="D1326" s="6">
        <v>0</v>
      </c>
      <c r="E1326" s="8">
        <v>0</v>
      </c>
      <c r="G1326" s="87">
        <v>10024223</v>
      </c>
      <c r="H1326" s="88">
        <v>30446865</v>
      </c>
      <c r="I1326" s="85">
        <v>0.8</v>
      </c>
    </row>
    <row r="1327" spans="1:9" x14ac:dyDescent="0.25">
      <c r="A1327" s="4">
        <v>1326</v>
      </c>
      <c r="B1327" s="5">
        <v>30313345</v>
      </c>
      <c r="C1327" s="7">
        <v>6</v>
      </c>
      <c r="D1327" s="6">
        <v>0</v>
      </c>
      <c r="E1327" s="8">
        <v>0</v>
      </c>
      <c r="G1327" s="87">
        <v>10024227</v>
      </c>
      <c r="H1327" s="88">
        <v>30103753</v>
      </c>
      <c r="I1327" s="85">
        <v>1.0909090909090911</v>
      </c>
    </row>
    <row r="1328" spans="1:9" x14ac:dyDescent="0.25">
      <c r="A1328" s="4">
        <v>1327</v>
      </c>
      <c r="B1328" s="5">
        <v>30313345</v>
      </c>
      <c r="C1328" s="7">
        <v>7</v>
      </c>
      <c r="D1328" s="6">
        <v>0</v>
      </c>
      <c r="E1328" s="8">
        <v>0</v>
      </c>
      <c r="G1328" s="87">
        <v>10024227</v>
      </c>
      <c r="H1328" s="88">
        <v>30103801</v>
      </c>
      <c r="I1328" s="85">
        <v>1.0909090909090911</v>
      </c>
    </row>
    <row r="1329" spans="1:9" x14ac:dyDescent="0.25">
      <c r="A1329" s="4">
        <v>1328</v>
      </c>
      <c r="B1329" s="5">
        <v>30313345</v>
      </c>
      <c r="C1329" s="7">
        <v>8</v>
      </c>
      <c r="D1329" s="6">
        <v>0</v>
      </c>
      <c r="E1329" s="8">
        <v>0</v>
      </c>
      <c r="G1329" s="87">
        <v>10024227</v>
      </c>
      <c r="H1329" s="88">
        <v>30238079</v>
      </c>
      <c r="I1329" s="85">
        <v>1.0909090909090911</v>
      </c>
    </row>
    <row r="1330" spans="1:9" x14ac:dyDescent="0.25">
      <c r="A1330" s="4">
        <v>1329</v>
      </c>
      <c r="B1330" s="5">
        <v>30313345</v>
      </c>
      <c r="C1330" s="7">
        <v>9</v>
      </c>
      <c r="D1330" s="6">
        <v>0</v>
      </c>
      <c r="E1330" s="8">
        <v>0</v>
      </c>
      <c r="G1330" s="87">
        <v>10024227</v>
      </c>
      <c r="H1330" s="88">
        <v>30248706</v>
      </c>
      <c r="I1330" s="85">
        <v>1.0909090909090911</v>
      </c>
    </row>
    <row r="1331" spans="1:9" x14ac:dyDescent="0.25">
      <c r="A1331" s="4">
        <v>1330</v>
      </c>
      <c r="B1331" s="5">
        <v>30313345</v>
      </c>
      <c r="C1331" s="7">
        <v>10</v>
      </c>
      <c r="D1331" s="6">
        <v>0</v>
      </c>
      <c r="E1331" s="8">
        <v>0</v>
      </c>
      <c r="G1331" s="87">
        <v>10024227</v>
      </c>
      <c r="H1331" s="88">
        <v>30255599</v>
      </c>
      <c r="I1331" s="85">
        <v>1.0909090909090911</v>
      </c>
    </row>
    <row r="1332" spans="1:9" x14ac:dyDescent="0.25">
      <c r="A1332" s="4">
        <v>1331</v>
      </c>
      <c r="B1332" s="5">
        <v>30313345</v>
      </c>
      <c r="C1332" s="7">
        <v>11</v>
      </c>
      <c r="D1332" s="6">
        <v>0</v>
      </c>
      <c r="E1332" s="8">
        <v>0</v>
      </c>
      <c r="G1332" s="87">
        <v>10024227</v>
      </c>
      <c r="H1332" s="88">
        <v>30255865</v>
      </c>
      <c r="I1332" s="85">
        <v>1.0909090909090911</v>
      </c>
    </row>
    <row r="1333" spans="1:9" x14ac:dyDescent="0.25">
      <c r="A1333" s="4">
        <v>1332</v>
      </c>
      <c r="B1333" s="5">
        <v>30313345</v>
      </c>
      <c r="C1333" s="7">
        <v>12</v>
      </c>
      <c r="D1333" s="6">
        <v>0</v>
      </c>
      <c r="E1333" s="8">
        <v>0</v>
      </c>
      <c r="G1333" s="87">
        <v>10024227</v>
      </c>
      <c r="H1333" s="88">
        <v>30255887</v>
      </c>
      <c r="I1333" s="85">
        <v>1.0909090909090911</v>
      </c>
    </row>
    <row r="1334" spans="1:9" x14ac:dyDescent="0.25">
      <c r="A1334" s="4">
        <v>1333</v>
      </c>
      <c r="B1334" s="5">
        <v>30313345</v>
      </c>
      <c r="C1334" s="7">
        <v>13</v>
      </c>
      <c r="D1334" s="6">
        <v>0</v>
      </c>
      <c r="E1334" s="8">
        <v>0</v>
      </c>
      <c r="G1334" s="87">
        <v>10024227</v>
      </c>
      <c r="H1334" s="88">
        <v>30256372</v>
      </c>
      <c r="I1334" s="85">
        <v>1.0909090909090911</v>
      </c>
    </row>
    <row r="1335" spans="1:9" x14ac:dyDescent="0.25">
      <c r="A1335" s="4">
        <v>1334</v>
      </c>
      <c r="B1335" s="5">
        <v>30313345</v>
      </c>
      <c r="C1335" s="7">
        <v>14</v>
      </c>
      <c r="D1335" s="6">
        <v>0</v>
      </c>
      <c r="E1335" s="8">
        <v>0</v>
      </c>
      <c r="G1335" s="87">
        <v>10024227</v>
      </c>
      <c r="H1335" s="88">
        <v>30256752</v>
      </c>
      <c r="I1335" s="85">
        <v>1.0909090909090911</v>
      </c>
    </row>
    <row r="1336" spans="1:9" x14ac:dyDescent="0.25">
      <c r="A1336" s="4">
        <v>1335</v>
      </c>
      <c r="B1336" s="5">
        <v>30313345</v>
      </c>
      <c r="C1336" s="7">
        <v>15</v>
      </c>
      <c r="D1336" s="6">
        <v>0</v>
      </c>
      <c r="E1336" s="8">
        <v>0</v>
      </c>
      <c r="G1336" s="87">
        <v>10024227</v>
      </c>
      <c r="H1336" s="88">
        <v>30256899</v>
      </c>
      <c r="I1336" s="85">
        <v>1.0909090909090911</v>
      </c>
    </row>
    <row r="1337" spans="1:9" x14ac:dyDescent="0.25">
      <c r="A1337" s="4">
        <v>1336</v>
      </c>
      <c r="B1337" s="5">
        <v>30313345</v>
      </c>
      <c r="C1337" s="7">
        <v>16</v>
      </c>
      <c r="D1337" s="6">
        <v>4200</v>
      </c>
      <c r="E1337" s="8">
        <v>6</v>
      </c>
      <c r="G1337" s="87">
        <v>10024227</v>
      </c>
      <c r="H1337" s="88">
        <v>30256958</v>
      </c>
      <c r="I1337" s="85">
        <v>1.0909090909090911</v>
      </c>
    </row>
    <row r="1338" spans="1:9" x14ac:dyDescent="0.25">
      <c r="A1338" s="4">
        <v>1337</v>
      </c>
      <c r="B1338" s="5">
        <v>30313345</v>
      </c>
      <c r="C1338" s="7">
        <v>17</v>
      </c>
      <c r="D1338" s="6">
        <v>0</v>
      </c>
      <c r="E1338" s="8">
        <v>0</v>
      </c>
      <c r="G1338" s="87">
        <v>10024227</v>
      </c>
      <c r="H1338" s="88">
        <v>30274734</v>
      </c>
      <c r="I1338" s="85">
        <v>1.0909090909090911</v>
      </c>
    </row>
    <row r="1339" spans="1:9" x14ac:dyDescent="0.25">
      <c r="A1339" s="4">
        <v>1338</v>
      </c>
      <c r="B1339" s="5">
        <v>30313345</v>
      </c>
      <c r="C1339" s="7">
        <v>18</v>
      </c>
      <c r="D1339" s="6">
        <v>0</v>
      </c>
      <c r="E1339" s="8">
        <v>0</v>
      </c>
      <c r="G1339" s="87">
        <v>10024227</v>
      </c>
      <c r="H1339" s="88">
        <v>30274790</v>
      </c>
      <c r="I1339" s="85">
        <v>1.0909090909090911</v>
      </c>
    </row>
    <row r="1340" spans="1:9" x14ac:dyDescent="0.25">
      <c r="A1340" s="4">
        <v>1339</v>
      </c>
      <c r="B1340" s="5">
        <v>30313345</v>
      </c>
      <c r="C1340" s="7">
        <v>19</v>
      </c>
      <c r="D1340" s="6">
        <v>0</v>
      </c>
      <c r="E1340" s="8">
        <v>0</v>
      </c>
      <c r="G1340" s="87">
        <v>10024227</v>
      </c>
      <c r="H1340" s="88">
        <v>30274815</v>
      </c>
      <c r="I1340" s="85">
        <v>1.0909090909090911</v>
      </c>
    </row>
    <row r="1341" spans="1:9" x14ac:dyDescent="0.25">
      <c r="A1341" s="4">
        <v>1340</v>
      </c>
      <c r="B1341" s="5">
        <v>30313345</v>
      </c>
      <c r="C1341" s="7">
        <v>20</v>
      </c>
      <c r="D1341" s="6">
        <v>0</v>
      </c>
      <c r="E1341" s="8">
        <v>0</v>
      </c>
      <c r="G1341" s="87">
        <v>10024227</v>
      </c>
      <c r="H1341" s="88">
        <v>30276367</v>
      </c>
      <c r="I1341" s="85">
        <v>1.0909090909090911</v>
      </c>
    </row>
    <row r="1342" spans="1:9" x14ac:dyDescent="0.25">
      <c r="A1342" s="4">
        <v>1341</v>
      </c>
      <c r="B1342" s="5">
        <v>30313345</v>
      </c>
      <c r="C1342" s="7">
        <v>21</v>
      </c>
      <c r="D1342" s="6">
        <v>0</v>
      </c>
      <c r="E1342" s="8">
        <v>0</v>
      </c>
      <c r="G1342" s="87">
        <v>10024227</v>
      </c>
      <c r="H1342" s="88">
        <v>30285185</v>
      </c>
      <c r="I1342" s="85">
        <v>1.0909090909090911</v>
      </c>
    </row>
    <row r="1343" spans="1:9" x14ac:dyDescent="0.25">
      <c r="A1343" s="4">
        <v>1342</v>
      </c>
      <c r="B1343" s="5">
        <v>30313345</v>
      </c>
      <c r="C1343" s="7">
        <v>22</v>
      </c>
      <c r="D1343" s="6">
        <v>21200</v>
      </c>
      <c r="E1343" s="8">
        <v>2</v>
      </c>
      <c r="G1343" s="87">
        <v>10024227</v>
      </c>
      <c r="H1343" s="88">
        <v>30285347</v>
      </c>
      <c r="I1343" s="85">
        <v>1.0909090909090911</v>
      </c>
    </row>
    <row r="1344" spans="1:9" x14ac:dyDescent="0.25">
      <c r="A1344" s="4">
        <v>1343</v>
      </c>
      <c r="B1344" s="5">
        <v>30313345</v>
      </c>
      <c r="C1344" s="7">
        <v>23</v>
      </c>
      <c r="D1344" s="6">
        <v>0</v>
      </c>
      <c r="E1344" s="8">
        <v>0</v>
      </c>
      <c r="G1344" s="87">
        <v>10024227</v>
      </c>
      <c r="H1344" s="88">
        <v>30296282</v>
      </c>
      <c r="I1344" s="85">
        <v>1.0909090909090911</v>
      </c>
    </row>
    <row r="1345" spans="1:9" x14ac:dyDescent="0.25">
      <c r="A1345" s="4">
        <v>1344</v>
      </c>
      <c r="B1345" s="5">
        <v>30313345</v>
      </c>
      <c r="C1345" s="7">
        <v>24</v>
      </c>
      <c r="D1345" s="6">
        <v>0</v>
      </c>
      <c r="E1345" s="8">
        <v>0</v>
      </c>
      <c r="G1345" s="87">
        <v>10024227</v>
      </c>
      <c r="H1345" s="88">
        <v>30313264</v>
      </c>
      <c r="I1345" s="85">
        <v>1.0909090909090911</v>
      </c>
    </row>
    <row r="1346" spans="1:9" x14ac:dyDescent="0.25">
      <c r="A1346" s="4">
        <v>1345</v>
      </c>
      <c r="B1346" s="5">
        <v>30313345</v>
      </c>
      <c r="C1346" s="7">
        <v>25</v>
      </c>
      <c r="D1346" s="6">
        <v>0</v>
      </c>
      <c r="E1346" s="8">
        <v>0</v>
      </c>
      <c r="G1346" s="87">
        <v>10024227</v>
      </c>
      <c r="H1346" s="88">
        <v>30313345</v>
      </c>
      <c r="I1346" s="85">
        <v>1.0909090909090911</v>
      </c>
    </row>
    <row r="1347" spans="1:9" x14ac:dyDescent="0.25">
      <c r="A1347" s="4">
        <v>1346</v>
      </c>
      <c r="B1347" s="5">
        <v>30313345</v>
      </c>
      <c r="C1347" s="7">
        <v>26</v>
      </c>
      <c r="D1347" s="6">
        <v>0</v>
      </c>
      <c r="E1347" s="8">
        <v>0</v>
      </c>
      <c r="G1347" s="87">
        <v>10024227</v>
      </c>
      <c r="H1347" s="88">
        <v>30325960</v>
      </c>
      <c r="I1347" s="85">
        <v>1.0909090909090911</v>
      </c>
    </row>
    <row r="1348" spans="1:9" x14ac:dyDescent="0.25">
      <c r="A1348" s="4">
        <v>1347</v>
      </c>
      <c r="B1348" s="5">
        <v>30313345</v>
      </c>
      <c r="C1348" s="7">
        <v>27</v>
      </c>
      <c r="D1348" s="6">
        <v>0</v>
      </c>
      <c r="E1348" s="8">
        <v>0</v>
      </c>
      <c r="G1348" s="87">
        <v>10024227</v>
      </c>
      <c r="H1348" s="88">
        <v>30339200</v>
      </c>
      <c r="I1348" s="85">
        <v>1.0909090909090911</v>
      </c>
    </row>
    <row r="1349" spans="1:9" x14ac:dyDescent="0.25">
      <c r="A1349" s="4">
        <v>1348</v>
      </c>
      <c r="B1349" s="5">
        <v>30313345</v>
      </c>
      <c r="C1349" s="7">
        <v>28</v>
      </c>
      <c r="D1349" s="6">
        <v>26500</v>
      </c>
      <c r="E1349" s="8">
        <v>6</v>
      </c>
      <c r="G1349" s="87">
        <v>10024227</v>
      </c>
      <c r="H1349" s="88">
        <v>30342952</v>
      </c>
      <c r="I1349" s="85">
        <v>1.0909090909090911</v>
      </c>
    </row>
    <row r="1350" spans="1:9" x14ac:dyDescent="0.25">
      <c r="A1350" s="4">
        <v>1349</v>
      </c>
      <c r="B1350" s="5">
        <v>30313345</v>
      </c>
      <c r="C1350" s="7">
        <v>29</v>
      </c>
      <c r="D1350" s="6">
        <v>0</v>
      </c>
      <c r="E1350" s="8">
        <v>0</v>
      </c>
      <c r="G1350" s="87">
        <v>10024227</v>
      </c>
      <c r="H1350" s="88">
        <v>30346325</v>
      </c>
      <c r="I1350" s="85">
        <v>1.0909090909090911</v>
      </c>
    </row>
    <row r="1351" spans="1:9" x14ac:dyDescent="0.25">
      <c r="A1351" s="4">
        <v>1350</v>
      </c>
      <c r="B1351" s="5">
        <v>30313345</v>
      </c>
      <c r="C1351" s="7">
        <v>30</v>
      </c>
      <c r="D1351" s="6">
        <v>0</v>
      </c>
      <c r="E1351" s="8">
        <v>0</v>
      </c>
      <c r="G1351" s="87">
        <v>10024227</v>
      </c>
      <c r="H1351" s="88">
        <v>30388477</v>
      </c>
      <c r="I1351" s="85">
        <v>1.0909090909090911</v>
      </c>
    </row>
    <row r="1352" spans="1:9" x14ac:dyDescent="0.25">
      <c r="A1352" s="4">
        <v>1351</v>
      </c>
      <c r="B1352" s="5">
        <v>30313345</v>
      </c>
      <c r="C1352" s="7">
        <v>31</v>
      </c>
      <c r="D1352" s="6">
        <v>0</v>
      </c>
      <c r="E1352" s="8">
        <v>0</v>
      </c>
      <c r="G1352" s="87">
        <v>10024227</v>
      </c>
      <c r="H1352" s="88">
        <v>30446865</v>
      </c>
      <c r="I1352" s="85">
        <v>1.0909090909090911</v>
      </c>
    </row>
    <row r="1353" spans="1:9" x14ac:dyDescent="0.25">
      <c r="A1353" s="4">
        <v>1352</v>
      </c>
      <c r="B1353" s="5">
        <v>30313345</v>
      </c>
      <c r="C1353" s="7">
        <v>32</v>
      </c>
      <c r="D1353" s="6">
        <v>0</v>
      </c>
      <c r="E1353" s="8">
        <v>0</v>
      </c>
      <c r="G1353" s="87">
        <v>10024251</v>
      </c>
      <c r="H1353" s="88">
        <v>30103753</v>
      </c>
      <c r="I1353" s="85">
        <v>1.2</v>
      </c>
    </row>
    <row r="1354" spans="1:9" x14ac:dyDescent="0.25">
      <c r="A1354" s="4">
        <v>1353</v>
      </c>
      <c r="B1354" s="5">
        <v>30313345</v>
      </c>
      <c r="C1354" s="7">
        <v>33</v>
      </c>
      <c r="D1354" s="6">
        <v>0</v>
      </c>
      <c r="E1354" s="8">
        <v>0</v>
      </c>
      <c r="G1354" s="87">
        <v>10024251</v>
      </c>
      <c r="H1354" s="88">
        <v>30103786</v>
      </c>
      <c r="I1354" s="85">
        <v>0.75</v>
      </c>
    </row>
    <row r="1355" spans="1:9" x14ac:dyDescent="0.25">
      <c r="A1355" s="4">
        <v>1354</v>
      </c>
      <c r="B1355" s="5">
        <v>30313345</v>
      </c>
      <c r="C1355" s="7">
        <v>34</v>
      </c>
      <c r="D1355" s="6">
        <v>0</v>
      </c>
      <c r="E1355" s="8">
        <v>0</v>
      </c>
      <c r="G1355" s="87">
        <v>10024251</v>
      </c>
      <c r="H1355" s="88">
        <v>30103801</v>
      </c>
      <c r="I1355" s="85">
        <v>1.2</v>
      </c>
    </row>
    <row r="1356" spans="1:9" x14ac:dyDescent="0.25">
      <c r="A1356" s="4">
        <v>1355</v>
      </c>
      <c r="B1356" s="5">
        <v>30313345</v>
      </c>
      <c r="C1356" s="7">
        <v>35</v>
      </c>
      <c r="D1356" s="6">
        <v>26500</v>
      </c>
      <c r="E1356" s="8">
        <v>3</v>
      </c>
      <c r="G1356" s="87">
        <v>10024251</v>
      </c>
      <c r="H1356" s="88">
        <v>30238079</v>
      </c>
      <c r="I1356" s="85">
        <v>1.2</v>
      </c>
    </row>
    <row r="1357" spans="1:9" x14ac:dyDescent="0.25">
      <c r="A1357" s="4">
        <v>1356</v>
      </c>
      <c r="B1357" s="5">
        <v>30313345</v>
      </c>
      <c r="C1357" s="7">
        <v>36</v>
      </c>
      <c r="D1357" s="6">
        <v>0</v>
      </c>
      <c r="E1357" s="8">
        <v>0</v>
      </c>
      <c r="G1357" s="87">
        <v>10024251</v>
      </c>
      <c r="H1357" s="88">
        <v>30248669</v>
      </c>
      <c r="I1357" s="85">
        <v>0.75</v>
      </c>
    </row>
    <row r="1358" spans="1:9" x14ac:dyDescent="0.25">
      <c r="A1358" s="4">
        <v>1357</v>
      </c>
      <c r="B1358" s="5">
        <v>30313345</v>
      </c>
      <c r="C1358" s="7">
        <v>37</v>
      </c>
      <c r="D1358" s="6">
        <v>0</v>
      </c>
      <c r="E1358" s="8">
        <v>0</v>
      </c>
      <c r="G1358" s="87">
        <v>10024251</v>
      </c>
      <c r="H1358" s="88">
        <v>30248706</v>
      </c>
      <c r="I1358" s="85">
        <v>1.2</v>
      </c>
    </row>
    <row r="1359" spans="1:9" x14ac:dyDescent="0.25">
      <c r="A1359" s="4">
        <v>1358</v>
      </c>
      <c r="B1359" s="5">
        <v>30313345</v>
      </c>
      <c r="C1359" s="7">
        <v>38</v>
      </c>
      <c r="D1359" s="6">
        <v>0</v>
      </c>
      <c r="E1359" s="8">
        <v>0</v>
      </c>
      <c r="G1359" s="87">
        <v>10024251</v>
      </c>
      <c r="H1359" s="88">
        <v>30248728</v>
      </c>
      <c r="I1359" s="85">
        <v>0.75</v>
      </c>
    </row>
    <row r="1360" spans="1:9" x14ac:dyDescent="0.25">
      <c r="A1360" s="4">
        <v>1359</v>
      </c>
      <c r="B1360" s="5">
        <v>30313345</v>
      </c>
      <c r="C1360" s="7">
        <v>39</v>
      </c>
      <c r="D1360" s="6">
        <v>0</v>
      </c>
      <c r="E1360" s="8">
        <v>0</v>
      </c>
      <c r="G1360" s="87">
        <v>10024251</v>
      </c>
      <c r="H1360" s="88">
        <v>30248740</v>
      </c>
      <c r="I1360" s="85">
        <v>0.75</v>
      </c>
    </row>
    <row r="1361" spans="1:9" x14ac:dyDescent="0.25">
      <c r="A1361" s="4">
        <v>1360</v>
      </c>
      <c r="B1361" s="5">
        <v>30313345</v>
      </c>
      <c r="C1361" s="7">
        <v>40</v>
      </c>
      <c r="D1361" s="6">
        <v>0</v>
      </c>
      <c r="E1361" s="8">
        <v>0</v>
      </c>
      <c r="G1361" s="87">
        <v>10024251</v>
      </c>
      <c r="H1361" s="88">
        <v>30255599</v>
      </c>
      <c r="I1361" s="85">
        <v>1.2</v>
      </c>
    </row>
    <row r="1362" spans="1:9" x14ac:dyDescent="0.25">
      <c r="A1362" s="4">
        <v>1361</v>
      </c>
      <c r="B1362" s="5">
        <v>30321494</v>
      </c>
      <c r="C1362" s="7">
        <v>1</v>
      </c>
      <c r="D1362" s="6">
        <v>0</v>
      </c>
      <c r="E1362" s="8">
        <v>0</v>
      </c>
      <c r="G1362" s="87">
        <v>10024251</v>
      </c>
      <c r="H1362" s="88">
        <v>30255865</v>
      </c>
      <c r="I1362" s="85">
        <v>1.2</v>
      </c>
    </row>
    <row r="1363" spans="1:9" x14ac:dyDescent="0.25">
      <c r="A1363" s="4">
        <v>1362</v>
      </c>
      <c r="B1363" s="5">
        <v>30321494</v>
      </c>
      <c r="C1363" s="7">
        <v>2</v>
      </c>
      <c r="D1363" s="6">
        <v>0</v>
      </c>
      <c r="E1363" s="8">
        <v>0</v>
      </c>
      <c r="G1363" s="87">
        <v>10024251</v>
      </c>
      <c r="H1363" s="88">
        <v>30255887</v>
      </c>
      <c r="I1363" s="85">
        <v>1.2</v>
      </c>
    </row>
    <row r="1364" spans="1:9" x14ac:dyDescent="0.25">
      <c r="A1364" s="4">
        <v>1363</v>
      </c>
      <c r="B1364" s="5">
        <v>30321494</v>
      </c>
      <c r="C1364" s="7">
        <v>3</v>
      </c>
      <c r="D1364" s="6">
        <v>0</v>
      </c>
      <c r="E1364" s="8">
        <v>0</v>
      </c>
      <c r="G1364" s="87">
        <v>10024251</v>
      </c>
      <c r="H1364" s="88">
        <v>30256349</v>
      </c>
      <c r="I1364" s="85">
        <v>0.75</v>
      </c>
    </row>
    <row r="1365" spans="1:9" x14ac:dyDescent="0.25">
      <c r="A1365" s="4">
        <v>1364</v>
      </c>
      <c r="B1365" s="5">
        <v>30321494</v>
      </c>
      <c r="C1365" s="7">
        <v>4</v>
      </c>
      <c r="D1365" s="6">
        <v>0</v>
      </c>
      <c r="E1365" s="8">
        <v>0</v>
      </c>
      <c r="G1365" s="87">
        <v>10024251</v>
      </c>
      <c r="H1365" s="88">
        <v>30256372</v>
      </c>
      <c r="I1365" s="85">
        <v>1.2</v>
      </c>
    </row>
    <row r="1366" spans="1:9" x14ac:dyDescent="0.25">
      <c r="A1366" s="4">
        <v>1365</v>
      </c>
      <c r="B1366" s="5">
        <v>30321494</v>
      </c>
      <c r="C1366" s="7">
        <v>5</v>
      </c>
      <c r="D1366" s="6">
        <v>0</v>
      </c>
      <c r="E1366" s="8">
        <v>0</v>
      </c>
      <c r="G1366" s="87">
        <v>10024251</v>
      </c>
      <c r="H1366" s="88">
        <v>30256512</v>
      </c>
      <c r="I1366" s="85">
        <v>0.75</v>
      </c>
    </row>
    <row r="1367" spans="1:9" x14ac:dyDescent="0.25">
      <c r="A1367" s="4">
        <v>1366</v>
      </c>
      <c r="B1367" s="5">
        <v>30321494</v>
      </c>
      <c r="C1367" s="7">
        <v>6</v>
      </c>
      <c r="D1367" s="6">
        <v>0</v>
      </c>
      <c r="E1367" s="8">
        <v>0</v>
      </c>
      <c r="G1367" s="87">
        <v>10024251</v>
      </c>
      <c r="H1367" s="88">
        <v>30256730</v>
      </c>
      <c r="I1367" s="85">
        <v>0.75</v>
      </c>
    </row>
    <row r="1368" spans="1:9" x14ac:dyDescent="0.25">
      <c r="A1368" s="4">
        <v>1367</v>
      </c>
      <c r="B1368" s="5">
        <v>30321494</v>
      </c>
      <c r="C1368" s="7">
        <v>7</v>
      </c>
      <c r="D1368" s="6">
        <v>0</v>
      </c>
      <c r="E1368" s="8">
        <v>0</v>
      </c>
      <c r="G1368" s="87">
        <v>10024251</v>
      </c>
      <c r="H1368" s="88">
        <v>30256752</v>
      </c>
      <c r="I1368" s="85">
        <v>1.2</v>
      </c>
    </row>
    <row r="1369" spans="1:9" x14ac:dyDescent="0.25">
      <c r="A1369" s="4">
        <v>1368</v>
      </c>
      <c r="B1369" s="5">
        <v>30321494</v>
      </c>
      <c r="C1369" s="7">
        <v>8</v>
      </c>
      <c r="D1369" s="6">
        <v>0</v>
      </c>
      <c r="E1369" s="8">
        <v>0</v>
      </c>
      <c r="G1369" s="87">
        <v>10024251</v>
      </c>
      <c r="H1369" s="88">
        <v>30256899</v>
      </c>
      <c r="I1369" s="85">
        <v>1.2</v>
      </c>
    </row>
    <row r="1370" spans="1:9" x14ac:dyDescent="0.25">
      <c r="A1370" s="4">
        <v>1369</v>
      </c>
      <c r="B1370" s="5">
        <v>30321494</v>
      </c>
      <c r="C1370" s="7">
        <v>9</v>
      </c>
      <c r="D1370" s="6">
        <v>0</v>
      </c>
      <c r="E1370" s="8">
        <v>0</v>
      </c>
      <c r="G1370" s="87">
        <v>10024251</v>
      </c>
      <c r="H1370" s="88">
        <v>30256914</v>
      </c>
      <c r="I1370" s="85">
        <v>0.75</v>
      </c>
    </row>
    <row r="1371" spans="1:9" x14ac:dyDescent="0.25">
      <c r="A1371" s="4">
        <v>1370</v>
      </c>
      <c r="B1371" s="5">
        <v>30321494</v>
      </c>
      <c r="C1371" s="7">
        <v>10</v>
      </c>
      <c r="D1371" s="6">
        <v>0</v>
      </c>
      <c r="E1371" s="8">
        <v>0</v>
      </c>
      <c r="G1371" s="87">
        <v>10024251</v>
      </c>
      <c r="H1371" s="88">
        <v>30256958</v>
      </c>
      <c r="I1371" s="85">
        <v>1.2</v>
      </c>
    </row>
    <row r="1372" spans="1:9" x14ac:dyDescent="0.25">
      <c r="A1372" s="4">
        <v>1371</v>
      </c>
      <c r="B1372" s="5">
        <v>30321494</v>
      </c>
      <c r="C1372" s="7">
        <v>11</v>
      </c>
      <c r="D1372" s="6">
        <v>0</v>
      </c>
      <c r="E1372" s="8">
        <v>0</v>
      </c>
      <c r="G1372" s="87">
        <v>10024251</v>
      </c>
      <c r="H1372" s="88">
        <v>30274734</v>
      </c>
      <c r="I1372" s="85">
        <v>1.2</v>
      </c>
    </row>
    <row r="1373" spans="1:9" x14ac:dyDescent="0.25">
      <c r="A1373" s="4">
        <v>1372</v>
      </c>
      <c r="B1373" s="5">
        <v>30321494</v>
      </c>
      <c r="C1373" s="7">
        <v>12</v>
      </c>
      <c r="D1373" s="6">
        <v>0</v>
      </c>
      <c r="E1373" s="8">
        <v>0</v>
      </c>
      <c r="G1373" s="87">
        <v>10024251</v>
      </c>
      <c r="H1373" s="88">
        <v>30274790</v>
      </c>
      <c r="I1373" s="85">
        <v>1.2</v>
      </c>
    </row>
    <row r="1374" spans="1:9" x14ac:dyDescent="0.25">
      <c r="A1374" s="4">
        <v>1373</v>
      </c>
      <c r="B1374" s="5">
        <v>30321494</v>
      </c>
      <c r="C1374" s="7">
        <v>13</v>
      </c>
      <c r="D1374" s="6">
        <v>0</v>
      </c>
      <c r="E1374" s="8">
        <v>0</v>
      </c>
      <c r="G1374" s="87">
        <v>10024251</v>
      </c>
      <c r="H1374" s="88">
        <v>30274815</v>
      </c>
      <c r="I1374" s="85">
        <v>1.2</v>
      </c>
    </row>
    <row r="1375" spans="1:9" x14ac:dyDescent="0.25">
      <c r="A1375" s="4">
        <v>1374</v>
      </c>
      <c r="B1375" s="5">
        <v>30321494</v>
      </c>
      <c r="C1375" s="7">
        <v>14</v>
      </c>
      <c r="D1375" s="6">
        <v>0</v>
      </c>
      <c r="E1375" s="8">
        <v>0</v>
      </c>
      <c r="G1375" s="87">
        <v>10024251</v>
      </c>
      <c r="H1375" s="88">
        <v>30276367</v>
      </c>
      <c r="I1375" s="85">
        <v>1.2</v>
      </c>
    </row>
    <row r="1376" spans="1:9" x14ac:dyDescent="0.25">
      <c r="A1376" s="4">
        <v>1375</v>
      </c>
      <c r="B1376" s="5">
        <v>30321494</v>
      </c>
      <c r="C1376" s="7">
        <v>15</v>
      </c>
      <c r="D1376" s="6">
        <v>0</v>
      </c>
      <c r="E1376" s="8">
        <v>0</v>
      </c>
      <c r="G1376" s="87">
        <v>10024251</v>
      </c>
      <c r="H1376" s="88">
        <v>30285163</v>
      </c>
      <c r="I1376" s="85">
        <v>0.75</v>
      </c>
    </row>
    <row r="1377" spans="1:9" x14ac:dyDescent="0.25">
      <c r="A1377" s="4">
        <v>1376</v>
      </c>
      <c r="B1377" s="5">
        <v>30321494</v>
      </c>
      <c r="C1377" s="7">
        <v>16</v>
      </c>
      <c r="D1377" s="6">
        <v>0</v>
      </c>
      <c r="E1377" s="8">
        <v>0</v>
      </c>
      <c r="G1377" s="87">
        <v>10024251</v>
      </c>
      <c r="H1377" s="88">
        <v>30285185</v>
      </c>
      <c r="I1377" s="85">
        <v>1.2</v>
      </c>
    </row>
    <row r="1378" spans="1:9" x14ac:dyDescent="0.25">
      <c r="A1378" s="4">
        <v>1377</v>
      </c>
      <c r="B1378" s="5">
        <v>30321494</v>
      </c>
      <c r="C1378" s="7">
        <v>17</v>
      </c>
      <c r="D1378" s="6">
        <v>0</v>
      </c>
      <c r="E1378" s="8">
        <v>0</v>
      </c>
      <c r="G1378" s="87">
        <v>10024251</v>
      </c>
      <c r="H1378" s="88">
        <v>30285347</v>
      </c>
      <c r="I1378" s="85">
        <v>1.2</v>
      </c>
    </row>
    <row r="1379" spans="1:9" x14ac:dyDescent="0.25">
      <c r="A1379" s="4">
        <v>1378</v>
      </c>
      <c r="B1379" s="5">
        <v>30321494</v>
      </c>
      <c r="C1379" s="7">
        <v>18</v>
      </c>
      <c r="D1379" s="6">
        <v>0</v>
      </c>
      <c r="E1379" s="8">
        <v>0</v>
      </c>
      <c r="G1379" s="87">
        <v>10024251</v>
      </c>
      <c r="H1379" s="88">
        <v>30293647</v>
      </c>
      <c r="I1379" s="85">
        <v>0.75</v>
      </c>
    </row>
    <row r="1380" spans="1:9" x14ac:dyDescent="0.25">
      <c r="A1380" s="4">
        <v>1379</v>
      </c>
      <c r="B1380" s="5">
        <v>30321494</v>
      </c>
      <c r="C1380" s="7">
        <v>19</v>
      </c>
      <c r="D1380" s="6">
        <v>0</v>
      </c>
      <c r="E1380" s="8">
        <v>0</v>
      </c>
      <c r="G1380" s="87">
        <v>10024251</v>
      </c>
      <c r="H1380" s="88">
        <v>30296282</v>
      </c>
      <c r="I1380" s="85">
        <v>1.2</v>
      </c>
    </row>
    <row r="1381" spans="1:9" x14ac:dyDescent="0.25">
      <c r="A1381" s="4">
        <v>1380</v>
      </c>
      <c r="B1381" s="5">
        <v>30321494</v>
      </c>
      <c r="C1381" s="7">
        <v>20</v>
      </c>
      <c r="D1381" s="6">
        <v>0</v>
      </c>
      <c r="E1381" s="8">
        <v>0</v>
      </c>
      <c r="G1381" s="87">
        <v>10024251</v>
      </c>
      <c r="H1381" s="88">
        <v>30297881</v>
      </c>
      <c r="I1381" s="85">
        <v>0.75</v>
      </c>
    </row>
    <row r="1382" spans="1:9" x14ac:dyDescent="0.25">
      <c r="A1382" s="4">
        <v>1381</v>
      </c>
      <c r="B1382" s="5">
        <v>30321494</v>
      </c>
      <c r="C1382" s="7">
        <v>21</v>
      </c>
      <c r="D1382" s="6">
        <v>0</v>
      </c>
      <c r="E1382" s="8">
        <v>0</v>
      </c>
      <c r="G1382" s="87">
        <v>10024251</v>
      </c>
      <c r="H1382" s="88">
        <v>30313264</v>
      </c>
      <c r="I1382" s="85">
        <v>1.2</v>
      </c>
    </row>
    <row r="1383" spans="1:9" x14ac:dyDescent="0.25">
      <c r="A1383" s="4">
        <v>1382</v>
      </c>
      <c r="B1383" s="5">
        <v>30321494</v>
      </c>
      <c r="C1383" s="7">
        <v>22</v>
      </c>
      <c r="D1383" s="6">
        <v>0</v>
      </c>
      <c r="E1383" s="8">
        <v>0</v>
      </c>
      <c r="G1383" s="87">
        <v>10024251</v>
      </c>
      <c r="H1383" s="88">
        <v>30313323</v>
      </c>
      <c r="I1383" s="85">
        <v>0.75</v>
      </c>
    </row>
    <row r="1384" spans="1:9" x14ac:dyDescent="0.25">
      <c r="A1384" s="4">
        <v>1383</v>
      </c>
      <c r="B1384" s="5">
        <v>30321494</v>
      </c>
      <c r="C1384" s="7">
        <v>23</v>
      </c>
      <c r="D1384" s="6">
        <v>0</v>
      </c>
      <c r="E1384" s="8">
        <v>0</v>
      </c>
      <c r="G1384" s="87">
        <v>10024251</v>
      </c>
      <c r="H1384" s="88">
        <v>30313345</v>
      </c>
      <c r="I1384" s="85">
        <v>1.2</v>
      </c>
    </row>
    <row r="1385" spans="1:9" x14ac:dyDescent="0.25">
      <c r="A1385" s="4">
        <v>1384</v>
      </c>
      <c r="B1385" s="5">
        <v>30321494</v>
      </c>
      <c r="C1385" s="7">
        <v>24</v>
      </c>
      <c r="D1385" s="6">
        <v>0</v>
      </c>
      <c r="E1385" s="8">
        <v>0</v>
      </c>
      <c r="G1385" s="87">
        <v>10024251</v>
      </c>
      <c r="H1385" s="88">
        <v>30325960</v>
      </c>
      <c r="I1385" s="85">
        <v>1.2</v>
      </c>
    </row>
    <row r="1386" spans="1:9" x14ac:dyDescent="0.25">
      <c r="A1386" s="4">
        <v>1385</v>
      </c>
      <c r="B1386" s="5">
        <v>30321494</v>
      </c>
      <c r="C1386" s="7">
        <v>25</v>
      </c>
      <c r="D1386" s="6">
        <v>34000</v>
      </c>
      <c r="E1386" s="8">
        <v>4</v>
      </c>
      <c r="G1386" s="87">
        <v>10024251</v>
      </c>
      <c r="H1386" s="88">
        <v>30339200</v>
      </c>
      <c r="I1386" s="85">
        <v>1.2</v>
      </c>
    </row>
    <row r="1387" spans="1:9" x14ac:dyDescent="0.25">
      <c r="A1387" s="4">
        <v>1386</v>
      </c>
      <c r="B1387" s="5">
        <v>30321494</v>
      </c>
      <c r="C1387" s="7">
        <v>26</v>
      </c>
      <c r="D1387" s="6">
        <v>0</v>
      </c>
      <c r="E1387" s="8">
        <v>0</v>
      </c>
      <c r="G1387" s="87">
        <v>10024251</v>
      </c>
      <c r="H1387" s="88">
        <v>30342952</v>
      </c>
      <c r="I1387" s="85">
        <v>1.2</v>
      </c>
    </row>
    <row r="1388" spans="1:9" x14ac:dyDescent="0.25">
      <c r="A1388" s="4">
        <v>1387</v>
      </c>
      <c r="B1388" s="5">
        <v>30321494</v>
      </c>
      <c r="C1388" s="7">
        <v>27</v>
      </c>
      <c r="D1388" s="6">
        <v>0</v>
      </c>
      <c r="E1388" s="8">
        <v>0</v>
      </c>
      <c r="G1388" s="87">
        <v>10024251</v>
      </c>
      <c r="H1388" s="88">
        <v>30346325</v>
      </c>
      <c r="I1388" s="85">
        <v>1.2</v>
      </c>
    </row>
    <row r="1389" spans="1:9" x14ac:dyDescent="0.25">
      <c r="A1389" s="4">
        <v>1388</v>
      </c>
      <c r="B1389" s="5">
        <v>30321494</v>
      </c>
      <c r="C1389" s="7">
        <v>28</v>
      </c>
      <c r="D1389" s="6">
        <v>0</v>
      </c>
      <c r="E1389" s="8">
        <v>0</v>
      </c>
      <c r="G1389" s="87">
        <v>10024251</v>
      </c>
      <c r="H1389" s="88">
        <v>30388477</v>
      </c>
      <c r="I1389" s="85">
        <v>1.2</v>
      </c>
    </row>
    <row r="1390" spans="1:9" x14ac:dyDescent="0.25">
      <c r="A1390" s="4">
        <v>1389</v>
      </c>
      <c r="B1390" s="5">
        <v>30321494</v>
      </c>
      <c r="C1390" s="7">
        <v>29</v>
      </c>
      <c r="D1390" s="6">
        <v>0</v>
      </c>
      <c r="E1390" s="8">
        <v>0</v>
      </c>
      <c r="G1390" s="87">
        <v>10024251</v>
      </c>
      <c r="H1390" s="88">
        <v>30391576</v>
      </c>
      <c r="I1390" s="85">
        <v>0.75</v>
      </c>
    </row>
    <row r="1391" spans="1:9" x14ac:dyDescent="0.25">
      <c r="A1391" s="4">
        <v>1390</v>
      </c>
      <c r="B1391" s="5">
        <v>30321494</v>
      </c>
      <c r="C1391" s="7">
        <v>30</v>
      </c>
      <c r="D1391" s="6">
        <v>0</v>
      </c>
      <c r="E1391" s="8">
        <v>0</v>
      </c>
      <c r="G1391" s="87">
        <v>10024251</v>
      </c>
      <c r="H1391" s="88">
        <v>30446865</v>
      </c>
      <c r="I1391" s="85">
        <v>1.2</v>
      </c>
    </row>
    <row r="1392" spans="1:9" x14ac:dyDescent="0.25">
      <c r="A1392" s="4">
        <v>1391</v>
      </c>
      <c r="B1392" s="5">
        <v>30321494</v>
      </c>
      <c r="C1392" s="7">
        <v>31</v>
      </c>
      <c r="D1392" s="6">
        <v>0</v>
      </c>
      <c r="E1392" s="8">
        <v>0</v>
      </c>
      <c r="G1392" s="87">
        <v>10024252</v>
      </c>
      <c r="H1392" s="88">
        <v>30103753</v>
      </c>
      <c r="I1392" s="85">
        <v>1.1000000000000001</v>
      </c>
    </row>
    <row r="1393" spans="1:9" x14ac:dyDescent="0.25">
      <c r="A1393" s="4">
        <v>1392</v>
      </c>
      <c r="B1393" s="5">
        <v>30321494</v>
      </c>
      <c r="C1393" s="7">
        <v>32</v>
      </c>
      <c r="D1393" s="6">
        <v>0</v>
      </c>
      <c r="E1393" s="8">
        <v>0</v>
      </c>
      <c r="G1393" s="87">
        <v>10024252</v>
      </c>
      <c r="H1393" s="88">
        <v>30103801</v>
      </c>
      <c r="I1393" s="85">
        <v>1.1000000000000001</v>
      </c>
    </row>
    <row r="1394" spans="1:9" x14ac:dyDescent="0.25">
      <c r="A1394" s="4">
        <v>1393</v>
      </c>
      <c r="B1394" s="5">
        <v>30321494</v>
      </c>
      <c r="C1394" s="7">
        <v>33</v>
      </c>
      <c r="D1394" s="6">
        <v>0</v>
      </c>
      <c r="E1394" s="8">
        <v>0</v>
      </c>
      <c r="G1394" s="87">
        <v>10024252</v>
      </c>
      <c r="H1394" s="88">
        <v>30238079</v>
      </c>
      <c r="I1394" s="85">
        <v>1.1000000000000001</v>
      </c>
    </row>
    <row r="1395" spans="1:9" x14ac:dyDescent="0.25">
      <c r="A1395" s="4">
        <v>1394</v>
      </c>
      <c r="B1395" s="5">
        <v>30321494</v>
      </c>
      <c r="C1395" s="7">
        <v>34</v>
      </c>
      <c r="D1395" s="6">
        <v>0</v>
      </c>
      <c r="E1395" s="8">
        <v>0</v>
      </c>
      <c r="G1395" s="87">
        <v>10024252</v>
      </c>
      <c r="H1395" s="88">
        <v>30248706</v>
      </c>
      <c r="I1395" s="85">
        <v>1.1000000000000001</v>
      </c>
    </row>
    <row r="1396" spans="1:9" x14ac:dyDescent="0.25">
      <c r="A1396" s="4">
        <v>1395</v>
      </c>
      <c r="B1396" s="5">
        <v>30321494</v>
      </c>
      <c r="C1396" s="7">
        <v>35</v>
      </c>
      <c r="D1396" s="6">
        <v>0</v>
      </c>
      <c r="E1396" s="8">
        <v>0</v>
      </c>
      <c r="G1396" s="87">
        <v>10024252</v>
      </c>
      <c r="H1396" s="88">
        <v>30255599</v>
      </c>
      <c r="I1396" s="85">
        <v>1.1000000000000001</v>
      </c>
    </row>
    <row r="1397" spans="1:9" x14ac:dyDescent="0.25">
      <c r="A1397" s="4">
        <v>1396</v>
      </c>
      <c r="B1397" s="5">
        <v>30321494</v>
      </c>
      <c r="C1397" s="7">
        <v>36</v>
      </c>
      <c r="D1397" s="6">
        <v>0</v>
      </c>
      <c r="E1397" s="8">
        <v>0</v>
      </c>
      <c r="G1397" s="87">
        <v>10024252</v>
      </c>
      <c r="H1397" s="88">
        <v>30255865</v>
      </c>
      <c r="I1397" s="85">
        <v>1.1000000000000001</v>
      </c>
    </row>
    <row r="1398" spans="1:9" x14ac:dyDescent="0.25">
      <c r="A1398" s="4">
        <v>1397</v>
      </c>
      <c r="B1398" s="5">
        <v>30321494</v>
      </c>
      <c r="C1398" s="7">
        <v>37</v>
      </c>
      <c r="D1398" s="6">
        <v>0</v>
      </c>
      <c r="E1398" s="8">
        <v>0</v>
      </c>
      <c r="G1398" s="87">
        <v>10024252</v>
      </c>
      <c r="H1398" s="88">
        <v>30255887</v>
      </c>
      <c r="I1398" s="85">
        <v>1.1000000000000001</v>
      </c>
    </row>
    <row r="1399" spans="1:9" x14ac:dyDescent="0.25">
      <c r="A1399" s="4">
        <v>1398</v>
      </c>
      <c r="B1399" s="5">
        <v>30321494</v>
      </c>
      <c r="C1399" s="7">
        <v>38</v>
      </c>
      <c r="D1399" s="6">
        <v>0</v>
      </c>
      <c r="E1399" s="8">
        <v>0</v>
      </c>
      <c r="G1399" s="87">
        <v>10024252</v>
      </c>
      <c r="H1399" s="88">
        <v>30256372</v>
      </c>
      <c r="I1399" s="85">
        <v>1.1000000000000001</v>
      </c>
    </row>
    <row r="1400" spans="1:9" x14ac:dyDescent="0.25">
      <c r="A1400" s="4">
        <v>1399</v>
      </c>
      <c r="B1400" s="5">
        <v>30321494</v>
      </c>
      <c r="C1400" s="7">
        <v>39</v>
      </c>
      <c r="D1400" s="6">
        <v>0</v>
      </c>
      <c r="E1400" s="8">
        <v>0</v>
      </c>
      <c r="G1400" s="87">
        <v>10024252</v>
      </c>
      <c r="H1400" s="88">
        <v>30256752</v>
      </c>
      <c r="I1400" s="85">
        <v>1.1000000000000001</v>
      </c>
    </row>
    <row r="1401" spans="1:9" x14ac:dyDescent="0.25">
      <c r="A1401" s="4">
        <v>1400</v>
      </c>
      <c r="B1401" s="5">
        <v>30321494</v>
      </c>
      <c r="C1401" s="7">
        <v>40</v>
      </c>
      <c r="D1401" s="6">
        <v>0</v>
      </c>
      <c r="E1401" s="8">
        <v>0</v>
      </c>
      <c r="G1401" s="87">
        <v>10024252</v>
      </c>
      <c r="H1401" s="88">
        <v>30256899</v>
      </c>
      <c r="I1401" s="85">
        <v>1.1000000000000001</v>
      </c>
    </row>
    <row r="1402" spans="1:9" x14ac:dyDescent="0.25">
      <c r="A1402" s="4">
        <v>1401</v>
      </c>
      <c r="B1402" s="5">
        <v>30325960</v>
      </c>
      <c r="C1402" s="7">
        <v>1</v>
      </c>
      <c r="D1402" s="6">
        <v>0</v>
      </c>
      <c r="E1402" s="8">
        <v>0</v>
      </c>
      <c r="G1402" s="87">
        <v>10024252</v>
      </c>
      <c r="H1402" s="88">
        <v>30256958</v>
      </c>
      <c r="I1402" s="85">
        <v>1.1000000000000001</v>
      </c>
    </row>
    <row r="1403" spans="1:9" x14ac:dyDescent="0.25">
      <c r="A1403" s="4">
        <v>1402</v>
      </c>
      <c r="B1403" s="5">
        <v>30325960</v>
      </c>
      <c r="C1403" s="7">
        <v>2</v>
      </c>
      <c r="D1403" s="6">
        <v>0</v>
      </c>
      <c r="E1403" s="8">
        <v>0</v>
      </c>
      <c r="G1403" s="87">
        <v>10024252</v>
      </c>
      <c r="H1403" s="88">
        <v>30274734</v>
      </c>
      <c r="I1403" s="85">
        <v>1.1000000000000001</v>
      </c>
    </row>
    <row r="1404" spans="1:9" x14ac:dyDescent="0.25">
      <c r="A1404" s="4">
        <v>1403</v>
      </c>
      <c r="B1404" s="5">
        <v>30325960</v>
      </c>
      <c r="C1404" s="7">
        <v>3</v>
      </c>
      <c r="D1404" s="6">
        <v>0</v>
      </c>
      <c r="E1404" s="8">
        <v>0</v>
      </c>
      <c r="G1404" s="87">
        <v>10024252</v>
      </c>
      <c r="H1404" s="88">
        <v>30274790</v>
      </c>
      <c r="I1404" s="85">
        <v>1.1000000000000001</v>
      </c>
    </row>
    <row r="1405" spans="1:9" x14ac:dyDescent="0.25">
      <c r="A1405" s="4">
        <v>1404</v>
      </c>
      <c r="B1405" s="5">
        <v>30325960</v>
      </c>
      <c r="C1405" s="7">
        <v>4</v>
      </c>
      <c r="D1405" s="6">
        <v>0</v>
      </c>
      <c r="E1405" s="8">
        <v>0</v>
      </c>
      <c r="G1405" s="87">
        <v>10024252</v>
      </c>
      <c r="H1405" s="88">
        <v>30274815</v>
      </c>
      <c r="I1405" s="85">
        <v>1.1000000000000001</v>
      </c>
    </row>
    <row r="1406" spans="1:9" x14ac:dyDescent="0.25">
      <c r="A1406" s="4">
        <v>1405</v>
      </c>
      <c r="B1406" s="5">
        <v>30325960</v>
      </c>
      <c r="C1406" s="7">
        <v>5</v>
      </c>
      <c r="D1406" s="6">
        <v>0</v>
      </c>
      <c r="E1406" s="8">
        <v>0</v>
      </c>
      <c r="G1406" s="87">
        <v>10024252</v>
      </c>
      <c r="H1406" s="88">
        <v>30276367</v>
      </c>
      <c r="I1406" s="85">
        <v>1.1000000000000001</v>
      </c>
    </row>
    <row r="1407" spans="1:9" x14ac:dyDescent="0.25">
      <c r="A1407" s="4">
        <v>1406</v>
      </c>
      <c r="B1407" s="5">
        <v>30325960</v>
      </c>
      <c r="C1407" s="7">
        <v>6</v>
      </c>
      <c r="D1407" s="6">
        <v>0</v>
      </c>
      <c r="E1407" s="8">
        <v>0</v>
      </c>
      <c r="G1407" s="87">
        <v>10024252</v>
      </c>
      <c r="H1407" s="88">
        <v>30285185</v>
      </c>
      <c r="I1407" s="85">
        <v>1.1000000000000001</v>
      </c>
    </row>
    <row r="1408" spans="1:9" x14ac:dyDescent="0.25">
      <c r="A1408" s="4">
        <v>1407</v>
      </c>
      <c r="B1408" s="5">
        <v>30325960</v>
      </c>
      <c r="C1408" s="7">
        <v>7</v>
      </c>
      <c r="D1408" s="6">
        <v>0</v>
      </c>
      <c r="E1408" s="8">
        <v>0</v>
      </c>
      <c r="G1408" s="87">
        <v>10024252</v>
      </c>
      <c r="H1408" s="88">
        <v>30285347</v>
      </c>
      <c r="I1408" s="85">
        <v>1.1000000000000001</v>
      </c>
    </row>
    <row r="1409" spans="1:9" x14ac:dyDescent="0.25">
      <c r="A1409" s="4">
        <v>1408</v>
      </c>
      <c r="B1409" s="5">
        <v>30325960</v>
      </c>
      <c r="C1409" s="7">
        <v>8</v>
      </c>
      <c r="D1409" s="6">
        <v>0</v>
      </c>
      <c r="E1409" s="8">
        <v>0</v>
      </c>
      <c r="G1409" s="87">
        <v>10024252</v>
      </c>
      <c r="H1409" s="88">
        <v>30296282</v>
      </c>
      <c r="I1409" s="85">
        <v>1.1000000000000001</v>
      </c>
    </row>
    <row r="1410" spans="1:9" x14ac:dyDescent="0.25">
      <c r="A1410" s="4">
        <v>1409</v>
      </c>
      <c r="B1410" s="5">
        <v>30325960</v>
      </c>
      <c r="C1410" s="7">
        <v>9</v>
      </c>
      <c r="D1410" s="6">
        <v>0</v>
      </c>
      <c r="E1410" s="8">
        <v>0</v>
      </c>
      <c r="G1410" s="87">
        <v>10024252</v>
      </c>
      <c r="H1410" s="88">
        <v>30313264</v>
      </c>
      <c r="I1410" s="85">
        <v>1.1000000000000001</v>
      </c>
    </row>
    <row r="1411" spans="1:9" x14ac:dyDescent="0.25">
      <c r="A1411" s="4">
        <v>1410</v>
      </c>
      <c r="B1411" s="5">
        <v>30325960</v>
      </c>
      <c r="C1411" s="7">
        <v>10</v>
      </c>
      <c r="D1411" s="6">
        <v>0</v>
      </c>
      <c r="E1411" s="8">
        <v>0</v>
      </c>
      <c r="G1411" s="87">
        <v>10024252</v>
      </c>
      <c r="H1411" s="88">
        <v>30313345</v>
      </c>
      <c r="I1411" s="85">
        <v>1.1000000000000001</v>
      </c>
    </row>
    <row r="1412" spans="1:9" x14ac:dyDescent="0.25">
      <c r="A1412" s="4">
        <v>1411</v>
      </c>
      <c r="B1412" s="5">
        <v>30325960</v>
      </c>
      <c r="C1412" s="7">
        <v>11</v>
      </c>
      <c r="D1412" s="6">
        <v>0</v>
      </c>
      <c r="E1412" s="8">
        <v>0</v>
      </c>
      <c r="G1412" s="87">
        <v>10024252</v>
      </c>
      <c r="H1412" s="88">
        <v>30325960</v>
      </c>
      <c r="I1412" s="85">
        <v>1.1000000000000001</v>
      </c>
    </row>
    <row r="1413" spans="1:9" x14ac:dyDescent="0.25">
      <c r="A1413" s="4">
        <v>1412</v>
      </c>
      <c r="B1413" s="5">
        <v>30325960</v>
      </c>
      <c r="C1413" s="7">
        <v>12</v>
      </c>
      <c r="D1413" s="6">
        <v>0</v>
      </c>
      <c r="E1413" s="8">
        <v>0</v>
      </c>
      <c r="G1413" s="87">
        <v>10024252</v>
      </c>
      <c r="H1413" s="88">
        <v>30339200</v>
      </c>
      <c r="I1413" s="85">
        <v>1.1000000000000001</v>
      </c>
    </row>
    <row r="1414" spans="1:9" x14ac:dyDescent="0.25">
      <c r="A1414" s="4">
        <v>1413</v>
      </c>
      <c r="B1414" s="5">
        <v>30325960</v>
      </c>
      <c r="C1414" s="7">
        <v>13</v>
      </c>
      <c r="D1414" s="6">
        <v>0</v>
      </c>
      <c r="E1414" s="8">
        <v>0</v>
      </c>
      <c r="G1414" s="87">
        <v>10024252</v>
      </c>
      <c r="H1414" s="88">
        <v>30342952</v>
      </c>
      <c r="I1414" s="85">
        <v>1.1000000000000001</v>
      </c>
    </row>
    <row r="1415" spans="1:9" x14ac:dyDescent="0.25">
      <c r="A1415" s="4">
        <v>1414</v>
      </c>
      <c r="B1415" s="5">
        <v>30325960</v>
      </c>
      <c r="C1415" s="7">
        <v>14</v>
      </c>
      <c r="D1415" s="6">
        <v>0</v>
      </c>
      <c r="E1415" s="8">
        <v>0</v>
      </c>
      <c r="G1415" s="87">
        <v>10024252</v>
      </c>
      <c r="H1415" s="88">
        <v>30346325</v>
      </c>
      <c r="I1415" s="85">
        <v>1.1000000000000001</v>
      </c>
    </row>
    <row r="1416" spans="1:9" x14ac:dyDescent="0.25">
      <c r="A1416" s="4">
        <v>1415</v>
      </c>
      <c r="B1416" s="5">
        <v>30325960</v>
      </c>
      <c r="C1416" s="7">
        <v>15</v>
      </c>
      <c r="D1416" s="6">
        <v>0</v>
      </c>
      <c r="E1416" s="8">
        <v>0</v>
      </c>
      <c r="G1416" s="87">
        <v>10024252</v>
      </c>
      <c r="H1416" s="88">
        <v>30388477</v>
      </c>
      <c r="I1416" s="85">
        <v>1.1000000000000001</v>
      </c>
    </row>
    <row r="1417" spans="1:9" x14ac:dyDescent="0.25">
      <c r="A1417" s="4">
        <v>1416</v>
      </c>
      <c r="B1417" s="5">
        <v>30325960</v>
      </c>
      <c r="C1417" s="7">
        <v>16</v>
      </c>
      <c r="D1417" s="6">
        <v>0</v>
      </c>
      <c r="E1417" s="8">
        <v>0</v>
      </c>
      <c r="G1417" s="87">
        <v>10024252</v>
      </c>
      <c r="H1417" s="88">
        <v>30446865</v>
      </c>
      <c r="I1417" s="85">
        <v>1.1000000000000001</v>
      </c>
    </row>
    <row r="1418" spans="1:9" x14ac:dyDescent="0.25">
      <c r="A1418" s="4">
        <v>1417</v>
      </c>
      <c r="B1418" s="5">
        <v>30325960</v>
      </c>
      <c r="C1418" s="7">
        <v>17</v>
      </c>
      <c r="D1418" s="6">
        <v>0</v>
      </c>
      <c r="E1418" s="8">
        <v>0</v>
      </c>
      <c r="G1418" s="87">
        <v>10024272</v>
      </c>
      <c r="H1418" s="88">
        <v>30103786</v>
      </c>
      <c r="I1418" s="85">
        <v>1</v>
      </c>
    </row>
    <row r="1419" spans="1:9" x14ac:dyDescent="0.25">
      <c r="A1419" s="4">
        <v>1418</v>
      </c>
      <c r="B1419" s="5">
        <v>30325960</v>
      </c>
      <c r="C1419" s="7">
        <v>18</v>
      </c>
      <c r="D1419" s="6">
        <v>0</v>
      </c>
      <c r="E1419" s="8">
        <v>0</v>
      </c>
      <c r="G1419" s="87">
        <v>10024272</v>
      </c>
      <c r="H1419" s="88">
        <v>30248669</v>
      </c>
      <c r="I1419" s="85">
        <v>1</v>
      </c>
    </row>
    <row r="1420" spans="1:9" x14ac:dyDescent="0.25">
      <c r="A1420" s="4">
        <v>1419</v>
      </c>
      <c r="B1420" s="5">
        <v>30325960</v>
      </c>
      <c r="C1420" s="7">
        <v>19</v>
      </c>
      <c r="D1420" s="6">
        <v>0</v>
      </c>
      <c r="E1420" s="8">
        <v>0</v>
      </c>
      <c r="G1420" s="87">
        <v>10024272</v>
      </c>
      <c r="H1420" s="88">
        <v>30248728</v>
      </c>
      <c r="I1420" s="85">
        <v>1</v>
      </c>
    </row>
    <row r="1421" spans="1:9" x14ac:dyDescent="0.25">
      <c r="A1421" s="4">
        <v>1420</v>
      </c>
      <c r="B1421" s="5">
        <v>30325960</v>
      </c>
      <c r="C1421" s="7">
        <v>20</v>
      </c>
      <c r="D1421" s="6">
        <v>0</v>
      </c>
      <c r="E1421" s="8">
        <v>0</v>
      </c>
      <c r="G1421" s="87">
        <v>10024272</v>
      </c>
      <c r="H1421" s="88">
        <v>30248740</v>
      </c>
      <c r="I1421" s="85">
        <v>1</v>
      </c>
    </row>
    <row r="1422" spans="1:9" x14ac:dyDescent="0.25">
      <c r="A1422" s="4">
        <v>1421</v>
      </c>
      <c r="B1422" s="5">
        <v>30325960</v>
      </c>
      <c r="C1422" s="7">
        <v>21</v>
      </c>
      <c r="D1422" s="6">
        <v>0</v>
      </c>
      <c r="E1422" s="8">
        <v>0</v>
      </c>
      <c r="G1422" s="87">
        <v>10024272</v>
      </c>
      <c r="H1422" s="88">
        <v>30256349</v>
      </c>
      <c r="I1422" s="85">
        <v>1</v>
      </c>
    </row>
    <row r="1423" spans="1:9" x14ac:dyDescent="0.25">
      <c r="A1423" s="4">
        <v>1422</v>
      </c>
      <c r="B1423" s="5">
        <v>30325960</v>
      </c>
      <c r="C1423" s="7">
        <v>22</v>
      </c>
      <c r="D1423" s="6">
        <v>0</v>
      </c>
      <c r="E1423" s="8">
        <v>0</v>
      </c>
      <c r="G1423" s="87">
        <v>10024272</v>
      </c>
      <c r="H1423" s="88">
        <v>30256512</v>
      </c>
      <c r="I1423" s="85">
        <v>1</v>
      </c>
    </row>
    <row r="1424" spans="1:9" x14ac:dyDescent="0.25">
      <c r="A1424" s="4">
        <v>1423</v>
      </c>
      <c r="B1424" s="5">
        <v>30325960</v>
      </c>
      <c r="C1424" s="7">
        <v>23</v>
      </c>
      <c r="D1424" s="6">
        <v>0</v>
      </c>
      <c r="E1424" s="8">
        <v>0</v>
      </c>
      <c r="G1424" s="87">
        <v>10024272</v>
      </c>
      <c r="H1424" s="88">
        <v>30256730</v>
      </c>
      <c r="I1424" s="85">
        <v>1</v>
      </c>
    </row>
    <row r="1425" spans="1:9" x14ac:dyDescent="0.25">
      <c r="A1425" s="4">
        <v>1424</v>
      </c>
      <c r="B1425" s="5">
        <v>30325960</v>
      </c>
      <c r="C1425" s="7">
        <v>24</v>
      </c>
      <c r="D1425" s="6">
        <v>0</v>
      </c>
      <c r="E1425" s="8">
        <v>0</v>
      </c>
      <c r="G1425" s="87">
        <v>10024272</v>
      </c>
      <c r="H1425" s="88">
        <v>30256914</v>
      </c>
      <c r="I1425" s="85">
        <v>1</v>
      </c>
    </row>
    <row r="1426" spans="1:9" x14ac:dyDescent="0.25">
      <c r="A1426" s="4">
        <v>1425</v>
      </c>
      <c r="B1426" s="5">
        <v>30325960</v>
      </c>
      <c r="C1426" s="7">
        <v>25</v>
      </c>
      <c r="D1426" s="6">
        <v>5900</v>
      </c>
      <c r="E1426" s="8">
        <v>1</v>
      </c>
      <c r="G1426" s="87">
        <v>10024272</v>
      </c>
      <c r="H1426" s="88">
        <v>30285163</v>
      </c>
      <c r="I1426" s="85">
        <v>1</v>
      </c>
    </row>
    <row r="1427" spans="1:9" x14ac:dyDescent="0.25">
      <c r="A1427" s="4">
        <v>1426</v>
      </c>
      <c r="B1427" s="5">
        <v>30325960</v>
      </c>
      <c r="C1427" s="7">
        <v>26</v>
      </c>
      <c r="D1427" s="6">
        <v>0</v>
      </c>
      <c r="E1427" s="8">
        <v>0</v>
      </c>
      <c r="G1427" s="87">
        <v>10024272</v>
      </c>
      <c r="H1427" s="88">
        <v>30293647</v>
      </c>
      <c r="I1427" s="85">
        <v>1</v>
      </c>
    </row>
    <row r="1428" spans="1:9" x14ac:dyDescent="0.25">
      <c r="A1428" s="4">
        <v>1427</v>
      </c>
      <c r="B1428" s="5">
        <v>30325960</v>
      </c>
      <c r="C1428" s="7">
        <v>27</v>
      </c>
      <c r="D1428" s="6">
        <v>0</v>
      </c>
      <c r="E1428" s="8">
        <v>0</v>
      </c>
      <c r="G1428" s="87">
        <v>10024272</v>
      </c>
      <c r="H1428" s="88">
        <v>30297881</v>
      </c>
      <c r="I1428" s="85">
        <v>1</v>
      </c>
    </row>
    <row r="1429" spans="1:9" x14ac:dyDescent="0.25">
      <c r="A1429" s="4">
        <v>1428</v>
      </c>
      <c r="B1429" s="5">
        <v>30325960</v>
      </c>
      <c r="C1429" s="7">
        <v>28</v>
      </c>
      <c r="D1429" s="6">
        <v>0</v>
      </c>
      <c r="E1429" s="8">
        <v>0</v>
      </c>
      <c r="G1429" s="87">
        <v>10024272</v>
      </c>
      <c r="H1429" s="88">
        <v>30313323</v>
      </c>
      <c r="I1429" s="85">
        <v>1</v>
      </c>
    </row>
    <row r="1430" spans="1:9" x14ac:dyDescent="0.25">
      <c r="A1430" s="4">
        <v>1429</v>
      </c>
      <c r="B1430" s="5">
        <v>30325960</v>
      </c>
      <c r="C1430" s="7">
        <v>29</v>
      </c>
      <c r="D1430" s="6">
        <v>0</v>
      </c>
      <c r="E1430" s="8">
        <v>0</v>
      </c>
      <c r="G1430" s="87">
        <v>10024272</v>
      </c>
      <c r="H1430" s="88">
        <v>30391576</v>
      </c>
      <c r="I1430" s="85">
        <v>1</v>
      </c>
    </row>
    <row r="1431" spans="1:9" x14ac:dyDescent="0.25">
      <c r="A1431" s="4">
        <v>1430</v>
      </c>
      <c r="B1431" s="5">
        <v>30325960</v>
      </c>
      <c r="C1431" s="7">
        <v>30</v>
      </c>
      <c r="D1431" s="6">
        <v>0</v>
      </c>
      <c r="E1431" s="8">
        <v>0</v>
      </c>
      <c r="G1431" s="87">
        <v>10024275</v>
      </c>
      <c r="H1431" s="88">
        <v>30103786</v>
      </c>
      <c r="I1431" s="85">
        <v>0.94545454545454544</v>
      </c>
    </row>
    <row r="1432" spans="1:9" x14ac:dyDescent="0.25">
      <c r="A1432" s="4">
        <v>1431</v>
      </c>
      <c r="B1432" s="5">
        <v>30325960</v>
      </c>
      <c r="C1432" s="7">
        <v>31</v>
      </c>
      <c r="D1432" s="6">
        <v>0</v>
      </c>
      <c r="E1432" s="8">
        <v>0</v>
      </c>
      <c r="G1432" s="87">
        <v>10024275</v>
      </c>
      <c r="H1432" s="88">
        <v>30248669</v>
      </c>
      <c r="I1432" s="85">
        <v>0.94545454545454544</v>
      </c>
    </row>
    <row r="1433" spans="1:9" x14ac:dyDescent="0.25">
      <c r="A1433" s="4">
        <v>1432</v>
      </c>
      <c r="B1433" s="5">
        <v>30325960</v>
      </c>
      <c r="C1433" s="7">
        <v>32</v>
      </c>
      <c r="D1433" s="6">
        <v>0</v>
      </c>
      <c r="E1433" s="8">
        <v>0</v>
      </c>
      <c r="G1433" s="87">
        <v>10024275</v>
      </c>
      <c r="H1433" s="88">
        <v>30248728</v>
      </c>
      <c r="I1433" s="85">
        <v>0.94545454545454544</v>
      </c>
    </row>
    <row r="1434" spans="1:9" x14ac:dyDescent="0.25">
      <c r="A1434" s="4">
        <v>1433</v>
      </c>
      <c r="B1434" s="5">
        <v>30325960</v>
      </c>
      <c r="C1434" s="7">
        <v>33</v>
      </c>
      <c r="D1434" s="6">
        <v>0</v>
      </c>
      <c r="E1434" s="8">
        <v>0</v>
      </c>
      <c r="G1434" s="87">
        <v>10024275</v>
      </c>
      <c r="H1434" s="88">
        <v>30248740</v>
      </c>
      <c r="I1434" s="85">
        <v>0.94545454545454544</v>
      </c>
    </row>
    <row r="1435" spans="1:9" x14ac:dyDescent="0.25">
      <c r="A1435" s="4">
        <v>1434</v>
      </c>
      <c r="B1435" s="5">
        <v>30325960</v>
      </c>
      <c r="C1435" s="7">
        <v>34</v>
      </c>
      <c r="D1435" s="6">
        <v>0</v>
      </c>
      <c r="E1435" s="8">
        <v>0</v>
      </c>
      <c r="G1435" s="87">
        <v>10024275</v>
      </c>
      <c r="H1435" s="88">
        <v>30256349</v>
      </c>
      <c r="I1435" s="85">
        <v>0.94545454545454544</v>
      </c>
    </row>
    <row r="1436" spans="1:9" x14ac:dyDescent="0.25">
      <c r="A1436" s="4">
        <v>1435</v>
      </c>
      <c r="B1436" s="5">
        <v>30325960</v>
      </c>
      <c r="C1436" s="7">
        <v>35</v>
      </c>
      <c r="D1436" s="6">
        <v>0</v>
      </c>
      <c r="E1436" s="8">
        <v>0</v>
      </c>
      <c r="G1436" s="87">
        <v>10024275</v>
      </c>
      <c r="H1436" s="88">
        <v>30256512</v>
      </c>
      <c r="I1436" s="85">
        <v>0.94545454545454544</v>
      </c>
    </row>
    <row r="1437" spans="1:9" x14ac:dyDescent="0.25">
      <c r="A1437" s="4">
        <v>1436</v>
      </c>
      <c r="B1437" s="5">
        <v>30325960</v>
      </c>
      <c r="C1437" s="7">
        <v>36</v>
      </c>
      <c r="D1437" s="6">
        <v>0</v>
      </c>
      <c r="E1437" s="8">
        <v>0</v>
      </c>
      <c r="G1437" s="87">
        <v>10024275</v>
      </c>
      <c r="H1437" s="88">
        <v>30256730</v>
      </c>
      <c r="I1437" s="85">
        <v>0.94545454545454544</v>
      </c>
    </row>
    <row r="1438" spans="1:9" x14ac:dyDescent="0.25">
      <c r="A1438" s="4">
        <v>1437</v>
      </c>
      <c r="B1438" s="5">
        <v>30325960</v>
      </c>
      <c r="C1438" s="7">
        <v>37</v>
      </c>
      <c r="D1438" s="6">
        <v>0</v>
      </c>
      <c r="E1438" s="8">
        <v>0</v>
      </c>
      <c r="G1438" s="87">
        <v>10024275</v>
      </c>
      <c r="H1438" s="88">
        <v>30256914</v>
      </c>
      <c r="I1438" s="85">
        <v>0.94545454545454544</v>
      </c>
    </row>
    <row r="1439" spans="1:9" x14ac:dyDescent="0.25">
      <c r="A1439" s="4">
        <v>1438</v>
      </c>
      <c r="B1439" s="5">
        <v>30325960</v>
      </c>
      <c r="C1439" s="7">
        <v>38</v>
      </c>
      <c r="D1439" s="6">
        <v>0</v>
      </c>
      <c r="E1439" s="8">
        <v>0</v>
      </c>
      <c r="G1439" s="87">
        <v>10024275</v>
      </c>
      <c r="H1439" s="88">
        <v>30285163</v>
      </c>
      <c r="I1439" s="85">
        <v>0.94545454545454544</v>
      </c>
    </row>
    <row r="1440" spans="1:9" x14ac:dyDescent="0.25">
      <c r="A1440" s="4">
        <v>1439</v>
      </c>
      <c r="B1440" s="5">
        <v>30325960</v>
      </c>
      <c r="C1440" s="7">
        <v>39</v>
      </c>
      <c r="D1440" s="6">
        <v>0</v>
      </c>
      <c r="E1440" s="8">
        <v>0</v>
      </c>
      <c r="G1440" s="87">
        <v>10024275</v>
      </c>
      <c r="H1440" s="88">
        <v>30293647</v>
      </c>
      <c r="I1440" s="85">
        <v>0.94545454545454544</v>
      </c>
    </row>
    <row r="1441" spans="1:9" x14ac:dyDescent="0.25">
      <c r="A1441" s="4">
        <v>1440</v>
      </c>
      <c r="B1441" s="5">
        <v>30325960</v>
      </c>
      <c r="C1441" s="7">
        <v>40</v>
      </c>
      <c r="D1441" s="6">
        <v>0</v>
      </c>
      <c r="E1441" s="8">
        <v>0</v>
      </c>
      <c r="G1441" s="87">
        <v>10024275</v>
      </c>
      <c r="H1441" s="88">
        <v>30297881</v>
      </c>
      <c r="I1441" s="85">
        <v>0.94545454545454544</v>
      </c>
    </row>
    <row r="1442" spans="1:9" x14ac:dyDescent="0.25">
      <c r="A1442" s="4">
        <v>1441</v>
      </c>
      <c r="B1442" s="5">
        <v>30331073</v>
      </c>
      <c r="C1442" s="7">
        <v>1</v>
      </c>
      <c r="D1442" s="6">
        <v>0</v>
      </c>
      <c r="E1442" s="8">
        <v>0</v>
      </c>
      <c r="G1442" s="87">
        <v>10024275</v>
      </c>
      <c r="H1442" s="88">
        <v>30313323</v>
      </c>
      <c r="I1442" s="85">
        <v>0.94545454545454544</v>
      </c>
    </row>
    <row r="1443" spans="1:9" x14ac:dyDescent="0.25">
      <c r="A1443" s="4">
        <v>1442</v>
      </c>
      <c r="B1443" s="5">
        <v>30331073</v>
      </c>
      <c r="C1443" s="7">
        <v>2</v>
      </c>
      <c r="D1443" s="6">
        <v>0</v>
      </c>
      <c r="E1443" s="8">
        <v>0</v>
      </c>
      <c r="G1443" s="87">
        <v>10024275</v>
      </c>
      <c r="H1443" s="88">
        <v>30391576</v>
      </c>
      <c r="I1443" s="85">
        <v>0.94545454545454544</v>
      </c>
    </row>
    <row r="1444" spans="1:9" x14ac:dyDescent="0.25">
      <c r="A1444" s="4">
        <v>1443</v>
      </c>
      <c r="B1444" s="5">
        <v>30331073</v>
      </c>
      <c r="C1444" s="7">
        <v>3</v>
      </c>
      <c r="D1444" s="6">
        <v>0</v>
      </c>
      <c r="E1444" s="8">
        <v>0</v>
      </c>
      <c r="G1444" s="87">
        <v>10024324</v>
      </c>
      <c r="H1444" s="88">
        <v>30103786</v>
      </c>
      <c r="I1444" s="85">
        <v>0.52500000000000002</v>
      </c>
    </row>
    <row r="1445" spans="1:9" x14ac:dyDescent="0.25">
      <c r="A1445" s="4">
        <v>1444</v>
      </c>
      <c r="B1445" s="5">
        <v>30331073</v>
      </c>
      <c r="C1445" s="7">
        <v>4</v>
      </c>
      <c r="D1445" s="6">
        <v>0</v>
      </c>
      <c r="E1445" s="8">
        <v>0</v>
      </c>
      <c r="G1445" s="87">
        <v>10024324</v>
      </c>
      <c r="H1445" s="88">
        <v>30248669</v>
      </c>
      <c r="I1445" s="85">
        <v>0.52500000000000002</v>
      </c>
    </row>
    <row r="1446" spans="1:9" x14ac:dyDescent="0.25">
      <c r="A1446" s="4">
        <v>1445</v>
      </c>
      <c r="B1446" s="5">
        <v>30331073</v>
      </c>
      <c r="C1446" s="7">
        <v>5</v>
      </c>
      <c r="D1446" s="6">
        <v>0</v>
      </c>
      <c r="E1446" s="8">
        <v>0</v>
      </c>
      <c r="G1446" s="87">
        <v>10024324</v>
      </c>
      <c r="H1446" s="88">
        <v>30248728</v>
      </c>
      <c r="I1446" s="85">
        <v>0.52500000000000002</v>
      </c>
    </row>
    <row r="1447" spans="1:9" x14ac:dyDescent="0.25">
      <c r="A1447" s="4">
        <v>1446</v>
      </c>
      <c r="B1447" s="5">
        <v>30331073</v>
      </c>
      <c r="C1447" s="7">
        <v>6</v>
      </c>
      <c r="D1447" s="6">
        <v>0</v>
      </c>
      <c r="E1447" s="8">
        <v>0</v>
      </c>
      <c r="G1447" s="87">
        <v>10024324</v>
      </c>
      <c r="H1447" s="88">
        <v>30248740</v>
      </c>
      <c r="I1447" s="85">
        <v>0.52500000000000002</v>
      </c>
    </row>
    <row r="1448" spans="1:9" x14ac:dyDescent="0.25">
      <c r="A1448" s="4">
        <v>1447</v>
      </c>
      <c r="B1448" s="5">
        <v>30331073</v>
      </c>
      <c r="C1448" s="7">
        <v>7</v>
      </c>
      <c r="D1448" s="6">
        <v>0</v>
      </c>
      <c r="E1448" s="8">
        <v>0</v>
      </c>
      <c r="G1448" s="87">
        <v>10024324</v>
      </c>
      <c r="H1448" s="88">
        <v>30256349</v>
      </c>
      <c r="I1448" s="85">
        <v>0.52500000000000002</v>
      </c>
    </row>
    <row r="1449" spans="1:9" x14ac:dyDescent="0.25">
      <c r="A1449" s="4">
        <v>1448</v>
      </c>
      <c r="B1449" s="5">
        <v>30331073</v>
      </c>
      <c r="C1449" s="7">
        <v>8</v>
      </c>
      <c r="D1449" s="6">
        <v>0</v>
      </c>
      <c r="E1449" s="8">
        <v>0</v>
      </c>
      <c r="G1449" s="87">
        <v>10024324</v>
      </c>
      <c r="H1449" s="88">
        <v>30256512</v>
      </c>
      <c r="I1449" s="85">
        <v>0.52500000000000002</v>
      </c>
    </row>
    <row r="1450" spans="1:9" x14ac:dyDescent="0.25">
      <c r="A1450" s="4">
        <v>1449</v>
      </c>
      <c r="B1450" s="5">
        <v>30331073</v>
      </c>
      <c r="C1450" s="7">
        <v>9</v>
      </c>
      <c r="D1450" s="6">
        <v>0</v>
      </c>
      <c r="E1450" s="8">
        <v>0</v>
      </c>
      <c r="G1450" s="87">
        <v>10024324</v>
      </c>
      <c r="H1450" s="88">
        <v>30256730</v>
      </c>
      <c r="I1450" s="85">
        <v>0.52500000000000002</v>
      </c>
    </row>
    <row r="1451" spans="1:9" x14ac:dyDescent="0.25">
      <c r="A1451" s="4">
        <v>1450</v>
      </c>
      <c r="B1451" s="5">
        <v>30331073</v>
      </c>
      <c r="C1451" s="7">
        <v>10</v>
      </c>
      <c r="D1451" s="6">
        <v>0</v>
      </c>
      <c r="E1451" s="8">
        <v>0</v>
      </c>
      <c r="G1451" s="87">
        <v>10024324</v>
      </c>
      <c r="H1451" s="88">
        <v>30256914</v>
      </c>
      <c r="I1451" s="85">
        <v>0.52500000000000002</v>
      </c>
    </row>
    <row r="1452" spans="1:9" x14ac:dyDescent="0.25">
      <c r="A1452" s="4">
        <v>1451</v>
      </c>
      <c r="B1452" s="5">
        <v>30331073</v>
      </c>
      <c r="C1452" s="7">
        <v>11</v>
      </c>
      <c r="D1452" s="6">
        <v>0</v>
      </c>
      <c r="E1452" s="8">
        <v>0</v>
      </c>
      <c r="G1452" s="87">
        <v>10024324</v>
      </c>
      <c r="H1452" s="88">
        <v>30285163</v>
      </c>
      <c r="I1452" s="85">
        <v>0.52500000000000002</v>
      </c>
    </row>
    <row r="1453" spans="1:9" x14ac:dyDescent="0.25">
      <c r="A1453" s="4">
        <v>1452</v>
      </c>
      <c r="B1453" s="5">
        <v>30331073</v>
      </c>
      <c r="C1453" s="7">
        <v>12</v>
      </c>
      <c r="D1453" s="6">
        <v>0</v>
      </c>
      <c r="E1453" s="8">
        <v>0</v>
      </c>
      <c r="G1453" s="87">
        <v>10024324</v>
      </c>
      <c r="H1453" s="88">
        <v>30293647</v>
      </c>
      <c r="I1453" s="85">
        <v>0.52500000000000002</v>
      </c>
    </row>
    <row r="1454" spans="1:9" x14ac:dyDescent="0.25">
      <c r="A1454" s="4">
        <v>1453</v>
      </c>
      <c r="B1454" s="5">
        <v>30331073</v>
      </c>
      <c r="C1454" s="7">
        <v>13</v>
      </c>
      <c r="D1454" s="6">
        <v>0</v>
      </c>
      <c r="E1454" s="8">
        <v>0</v>
      </c>
      <c r="G1454" s="87">
        <v>10024324</v>
      </c>
      <c r="H1454" s="88">
        <v>30297881</v>
      </c>
      <c r="I1454" s="85">
        <v>0.52500000000000002</v>
      </c>
    </row>
    <row r="1455" spans="1:9" x14ac:dyDescent="0.25">
      <c r="A1455" s="4">
        <v>1454</v>
      </c>
      <c r="B1455" s="5">
        <v>30331073</v>
      </c>
      <c r="C1455" s="7">
        <v>14</v>
      </c>
      <c r="D1455" s="6">
        <v>0</v>
      </c>
      <c r="E1455" s="8">
        <v>0</v>
      </c>
      <c r="G1455" s="87">
        <v>10024324</v>
      </c>
      <c r="H1455" s="88">
        <v>30313323</v>
      </c>
      <c r="I1455" s="85">
        <v>0.52500000000000002</v>
      </c>
    </row>
    <row r="1456" spans="1:9" x14ac:dyDescent="0.25">
      <c r="A1456" s="4">
        <v>1455</v>
      </c>
      <c r="B1456" s="5">
        <v>30331073</v>
      </c>
      <c r="C1456" s="7">
        <v>15</v>
      </c>
      <c r="D1456" s="6">
        <v>0</v>
      </c>
      <c r="E1456" s="8">
        <v>0</v>
      </c>
      <c r="G1456" s="87">
        <v>10024324</v>
      </c>
      <c r="H1456" s="88">
        <v>30391576</v>
      </c>
      <c r="I1456" s="85">
        <v>0.52500000000000002</v>
      </c>
    </row>
    <row r="1457" spans="1:9" x14ac:dyDescent="0.25">
      <c r="A1457" s="4">
        <v>1456</v>
      </c>
      <c r="B1457" s="5">
        <v>30331073</v>
      </c>
      <c r="C1457" s="7">
        <v>16</v>
      </c>
      <c r="D1457" s="6">
        <v>0</v>
      </c>
      <c r="E1457" s="8">
        <v>0</v>
      </c>
      <c r="G1457" s="87">
        <v>10024325</v>
      </c>
      <c r="H1457" s="88">
        <v>30103786</v>
      </c>
      <c r="I1457" s="85">
        <v>1</v>
      </c>
    </row>
    <row r="1458" spans="1:9" x14ac:dyDescent="0.25">
      <c r="A1458" s="4">
        <v>1457</v>
      </c>
      <c r="B1458" s="5">
        <v>30331073</v>
      </c>
      <c r="C1458" s="7">
        <v>17</v>
      </c>
      <c r="D1458" s="6">
        <v>0</v>
      </c>
      <c r="E1458" s="8">
        <v>0</v>
      </c>
      <c r="G1458" s="87">
        <v>10024325</v>
      </c>
      <c r="H1458" s="88">
        <v>30248669</v>
      </c>
      <c r="I1458" s="85">
        <v>1</v>
      </c>
    </row>
    <row r="1459" spans="1:9" x14ac:dyDescent="0.25">
      <c r="A1459" s="4">
        <v>1458</v>
      </c>
      <c r="B1459" s="5">
        <v>30331073</v>
      </c>
      <c r="C1459" s="7">
        <v>18</v>
      </c>
      <c r="D1459" s="6">
        <v>0</v>
      </c>
      <c r="E1459" s="8">
        <v>0</v>
      </c>
      <c r="G1459" s="87">
        <v>10024325</v>
      </c>
      <c r="H1459" s="88">
        <v>30248728</v>
      </c>
      <c r="I1459" s="85">
        <v>1</v>
      </c>
    </row>
    <row r="1460" spans="1:9" x14ac:dyDescent="0.25">
      <c r="A1460" s="4">
        <v>1459</v>
      </c>
      <c r="B1460" s="5">
        <v>30331073</v>
      </c>
      <c r="C1460" s="7">
        <v>19</v>
      </c>
      <c r="D1460" s="6">
        <v>0</v>
      </c>
      <c r="E1460" s="8">
        <v>0</v>
      </c>
      <c r="G1460" s="87">
        <v>10024325</v>
      </c>
      <c r="H1460" s="88">
        <v>30248740</v>
      </c>
      <c r="I1460" s="85">
        <v>1</v>
      </c>
    </row>
    <row r="1461" spans="1:9" x14ac:dyDescent="0.25">
      <c r="A1461" s="4">
        <v>1460</v>
      </c>
      <c r="B1461" s="5">
        <v>30331073</v>
      </c>
      <c r="C1461" s="7">
        <v>20</v>
      </c>
      <c r="D1461" s="6">
        <v>0</v>
      </c>
      <c r="E1461" s="8">
        <v>0</v>
      </c>
      <c r="G1461" s="87">
        <v>10024325</v>
      </c>
      <c r="H1461" s="88">
        <v>30256349</v>
      </c>
      <c r="I1461" s="85">
        <v>1</v>
      </c>
    </row>
    <row r="1462" spans="1:9" x14ac:dyDescent="0.25">
      <c r="A1462" s="4">
        <v>1461</v>
      </c>
      <c r="B1462" s="5">
        <v>30331073</v>
      </c>
      <c r="C1462" s="7">
        <v>21</v>
      </c>
      <c r="D1462" s="6">
        <v>0</v>
      </c>
      <c r="E1462" s="8">
        <v>0</v>
      </c>
      <c r="G1462" s="87">
        <v>10024325</v>
      </c>
      <c r="H1462" s="88">
        <v>30256512</v>
      </c>
      <c r="I1462" s="85">
        <v>1</v>
      </c>
    </row>
    <row r="1463" spans="1:9" x14ac:dyDescent="0.25">
      <c r="A1463" s="4">
        <v>1462</v>
      </c>
      <c r="B1463" s="5">
        <v>30331073</v>
      </c>
      <c r="C1463" s="7">
        <v>22</v>
      </c>
      <c r="D1463" s="6">
        <v>0</v>
      </c>
      <c r="E1463" s="8">
        <v>0</v>
      </c>
      <c r="G1463" s="87">
        <v>10024325</v>
      </c>
      <c r="H1463" s="88">
        <v>30256730</v>
      </c>
      <c r="I1463" s="85">
        <v>1</v>
      </c>
    </row>
    <row r="1464" spans="1:9" x14ac:dyDescent="0.25">
      <c r="A1464" s="4">
        <v>1463</v>
      </c>
      <c r="B1464" s="5">
        <v>30331073</v>
      </c>
      <c r="C1464" s="7">
        <v>23</v>
      </c>
      <c r="D1464" s="6">
        <v>0</v>
      </c>
      <c r="E1464" s="8">
        <v>0</v>
      </c>
      <c r="G1464" s="87">
        <v>10024325</v>
      </c>
      <c r="H1464" s="88">
        <v>30256914</v>
      </c>
      <c r="I1464" s="85">
        <v>1</v>
      </c>
    </row>
    <row r="1465" spans="1:9" x14ac:dyDescent="0.25">
      <c r="A1465" s="4">
        <v>1464</v>
      </c>
      <c r="B1465" s="5">
        <v>30331073</v>
      </c>
      <c r="C1465" s="7">
        <v>24</v>
      </c>
      <c r="D1465" s="6">
        <v>0</v>
      </c>
      <c r="E1465" s="8">
        <v>0</v>
      </c>
      <c r="G1465" s="87">
        <v>10024325</v>
      </c>
      <c r="H1465" s="88">
        <v>30285163</v>
      </c>
      <c r="I1465" s="85">
        <v>1</v>
      </c>
    </row>
    <row r="1466" spans="1:9" x14ac:dyDescent="0.25">
      <c r="A1466" s="4">
        <v>1465</v>
      </c>
      <c r="B1466" s="5">
        <v>30331073</v>
      </c>
      <c r="C1466" s="7">
        <v>25</v>
      </c>
      <c r="D1466" s="6">
        <v>0</v>
      </c>
      <c r="E1466" s="8">
        <v>0</v>
      </c>
      <c r="G1466" s="87">
        <v>10024325</v>
      </c>
      <c r="H1466" s="88">
        <v>30290703</v>
      </c>
      <c r="I1466" s="85">
        <v>0.75</v>
      </c>
    </row>
    <row r="1467" spans="1:9" x14ac:dyDescent="0.25">
      <c r="A1467" s="4">
        <v>1466</v>
      </c>
      <c r="B1467" s="5">
        <v>30331073</v>
      </c>
      <c r="C1467" s="7">
        <v>26</v>
      </c>
      <c r="D1467" s="6">
        <v>0</v>
      </c>
      <c r="E1467" s="8">
        <v>0</v>
      </c>
      <c r="G1467" s="87">
        <v>10024325</v>
      </c>
      <c r="H1467" s="88">
        <v>30293647</v>
      </c>
      <c r="I1467" s="85">
        <v>1</v>
      </c>
    </row>
    <row r="1468" spans="1:9" x14ac:dyDescent="0.25">
      <c r="A1468" s="4">
        <v>1467</v>
      </c>
      <c r="B1468" s="5">
        <v>30331073</v>
      </c>
      <c r="C1468" s="7">
        <v>27</v>
      </c>
      <c r="D1468" s="6">
        <v>0</v>
      </c>
      <c r="E1468" s="8">
        <v>0</v>
      </c>
      <c r="G1468" s="87">
        <v>10024325</v>
      </c>
      <c r="H1468" s="88">
        <v>30297881</v>
      </c>
      <c r="I1468" s="85">
        <v>1</v>
      </c>
    </row>
    <row r="1469" spans="1:9" x14ac:dyDescent="0.25">
      <c r="A1469" s="4">
        <v>1468</v>
      </c>
      <c r="B1469" s="5">
        <v>30331073</v>
      </c>
      <c r="C1469" s="7">
        <v>28</v>
      </c>
      <c r="D1469" s="6">
        <v>0</v>
      </c>
      <c r="E1469" s="8">
        <v>0</v>
      </c>
      <c r="G1469" s="87">
        <v>10024325</v>
      </c>
      <c r="H1469" s="88">
        <v>30313323</v>
      </c>
      <c r="I1469" s="85">
        <v>1</v>
      </c>
    </row>
    <row r="1470" spans="1:9" x14ac:dyDescent="0.25">
      <c r="A1470" s="4">
        <v>1469</v>
      </c>
      <c r="B1470" s="5">
        <v>30331073</v>
      </c>
      <c r="C1470" s="7">
        <v>29</v>
      </c>
      <c r="D1470" s="6">
        <v>0</v>
      </c>
      <c r="E1470" s="8">
        <v>0</v>
      </c>
      <c r="G1470" s="87">
        <v>10024325</v>
      </c>
      <c r="H1470" s="88">
        <v>30334353</v>
      </c>
      <c r="I1470" s="85">
        <v>0.75</v>
      </c>
    </row>
    <row r="1471" spans="1:9" x14ac:dyDescent="0.25">
      <c r="A1471" s="4">
        <v>1470</v>
      </c>
      <c r="B1471" s="5">
        <v>30331073</v>
      </c>
      <c r="C1471" s="7">
        <v>30</v>
      </c>
      <c r="D1471" s="6">
        <v>0</v>
      </c>
      <c r="E1471" s="8">
        <v>0</v>
      </c>
      <c r="G1471" s="87">
        <v>10024325</v>
      </c>
      <c r="H1471" s="88">
        <v>30391576</v>
      </c>
      <c r="I1471" s="85">
        <v>1</v>
      </c>
    </row>
    <row r="1472" spans="1:9" x14ac:dyDescent="0.25">
      <c r="A1472" s="4">
        <v>1471</v>
      </c>
      <c r="B1472" s="5">
        <v>30331073</v>
      </c>
      <c r="C1472" s="7">
        <v>31</v>
      </c>
      <c r="D1472" s="6">
        <v>0</v>
      </c>
      <c r="E1472" s="8">
        <v>0</v>
      </c>
      <c r="G1472" s="87">
        <v>10024334</v>
      </c>
      <c r="H1472" s="88">
        <v>30103786</v>
      </c>
      <c r="I1472" s="85">
        <v>1</v>
      </c>
    </row>
    <row r="1473" spans="1:9" x14ac:dyDescent="0.25">
      <c r="A1473" s="4">
        <v>1472</v>
      </c>
      <c r="B1473" s="5">
        <v>30331073</v>
      </c>
      <c r="C1473" s="7">
        <v>32</v>
      </c>
      <c r="D1473" s="6">
        <v>0</v>
      </c>
      <c r="E1473" s="8">
        <v>0</v>
      </c>
      <c r="G1473" s="87">
        <v>10024334</v>
      </c>
      <c r="H1473" s="88">
        <v>30248669</v>
      </c>
      <c r="I1473" s="85">
        <v>1</v>
      </c>
    </row>
    <row r="1474" spans="1:9" x14ac:dyDescent="0.25">
      <c r="A1474" s="4">
        <v>1473</v>
      </c>
      <c r="B1474" s="5">
        <v>30331073</v>
      </c>
      <c r="C1474" s="7">
        <v>33</v>
      </c>
      <c r="D1474" s="6">
        <v>0</v>
      </c>
      <c r="E1474" s="8">
        <v>0</v>
      </c>
      <c r="G1474" s="87">
        <v>10024334</v>
      </c>
      <c r="H1474" s="88">
        <v>30248728</v>
      </c>
      <c r="I1474" s="85">
        <v>1</v>
      </c>
    </row>
    <row r="1475" spans="1:9" x14ac:dyDescent="0.25">
      <c r="A1475" s="4">
        <v>1474</v>
      </c>
      <c r="B1475" s="5">
        <v>30331073</v>
      </c>
      <c r="C1475" s="7">
        <v>34</v>
      </c>
      <c r="D1475" s="6">
        <v>0</v>
      </c>
      <c r="E1475" s="8">
        <v>0</v>
      </c>
      <c r="G1475" s="87">
        <v>10024334</v>
      </c>
      <c r="H1475" s="88">
        <v>30248740</v>
      </c>
      <c r="I1475" s="85">
        <v>1</v>
      </c>
    </row>
    <row r="1476" spans="1:9" x14ac:dyDescent="0.25">
      <c r="A1476" s="4">
        <v>1475</v>
      </c>
      <c r="B1476" s="5">
        <v>30331073</v>
      </c>
      <c r="C1476" s="7">
        <v>35</v>
      </c>
      <c r="D1476" s="6">
        <v>0</v>
      </c>
      <c r="E1476" s="8">
        <v>0</v>
      </c>
      <c r="G1476" s="87">
        <v>10024334</v>
      </c>
      <c r="H1476" s="88">
        <v>30256349</v>
      </c>
      <c r="I1476" s="85">
        <v>1</v>
      </c>
    </row>
    <row r="1477" spans="1:9" x14ac:dyDescent="0.25">
      <c r="A1477" s="4">
        <v>1476</v>
      </c>
      <c r="B1477" s="5">
        <v>30331073</v>
      </c>
      <c r="C1477" s="7">
        <v>36</v>
      </c>
      <c r="D1477" s="6">
        <v>0</v>
      </c>
      <c r="E1477" s="8">
        <v>0</v>
      </c>
      <c r="G1477" s="87">
        <v>10024334</v>
      </c>
      <c r="H1477" s="88">
        <v>30256512</v>
      </c>
      <c r="I1477" s="85">
        <v>1</v>
      </c>
    </row>
    <row r="1478" spans="1:9" x14ac:dyDescent="0.25">
      <c r="A1478" s="4">
        <v>1477</v>
      </c>
      <c r="B1478" s="5">
        <v>30331073</v>
      </c>
      <c r="C1478" s="7">
        <v>37</v>
      </c>
      <c r="D1478" s="6">
        <v>0</v>
      </c>
      <c r="E1478" s="8">
        <v>0</v>
      </c>
      <c r="G1478" s="87">
        <v>10024334</v>
      </c>
      <c r="H1478" s="88">
        <v>30256730</v>
      </c>
      <c r="I1478" s="85">
        <v>1</v>
      </c>
    </row>
    <row r="1479" spans="1:9" x14ac:dyDescent="0.25">
      <c r="A1479" s="4">
        <v>1478</v>
      </c>
      <c r="B1479" s="5">
        <v>30331073</v>
      </c>
      <c r="C1479" s="7">
        <v>38</v>
      </c>
      <c r="D1479" s="6">
        <v>0</v>
      </c>
      <c r="E1479" s="8">
        <v>0</v>
      </c>
      <c r="G1479" s="87">
        <v>10024334</v>
      </c>
      <c r="H1479" s="88">
        <v>30256914</v>
      </c>
      <c r="I1479" s="85">
        <v>1</v>
      </c>
    </row>
    <row r="1480" spans="1:9" x14ac:dyDescent="0.25">
      <c r="A1480" s="4">
        <v>1479</v>
      </c>
      <c r="B1480" s="5">
        <v>30331073</v>
      </c>
      <c r="C1480" s="7">
        <v>39</v>
      </c>
      <c r="D1480" s="6">
        <v>0</v>
      </c>
      <c r="E1480" s="8">
        <v>0</v>
      </c>
      <c r="G1480" s="87">
        <v>10024334</v>
      </c>
      <c r="H1480" s="88">
        <v>30285163</v>
      </c>
      <c r="I1480" s="85">
        <v>1</v>
      </c>
    </row>
    <row r="1481" spans="1:9" x14ac:dyDescent="0.25">
      <c r="A1481" s="4">
        <v>1480</v>
      </c>
      <c r="B1481" s="5">
        <v>30331073</v>
      </c>
      <c r="C1481" s="7">
        <v>40</v>
      </c>
      <c r="D1481" s="6">
        <v>0</v>
      </c>
      <c r="E1481" s="8">
        <v>0</v>
      </c>
      <c r="G1481" s="87">
        <v>10024334</v>
      </c>
      <c r="H1481" s="88">
        <v>30290703</v>
      </c>
      <c r="I1481" s="85">
        <v>0.875</v>
      </c>
    </row>
    <row r="1482" spans="1:9" x14ac:dyDescent="0.25">
      <c r="A1482" s="4">
        <v>1481</v>
      </c>
      <c r="B1482" s="5">
        <v>30334353</v>
      </c>
      <c r="C1482" s="7">
        <v>1</v>
      </c>
      <c r="D1482" s="6">
        <v>0</v>
      </c>
      <c r="E1482" s="8">
        <v>0</v>
      </c>
      <c r="G1482" s="87">
        <v>10024334</v>
      </c>
      <c r="H1482" s="88">
        <v>30293647</v>
      </c>
      <c r="I1482" s="85">
        <v>1</v>
      </c>
    </row>
    <row r="1483" spans="1:9" x14ac:dyDescent="0.25">
      <c r="A1483" s="4">
        <v>1482</v>
      </c>
      <c r="B1483" s="5">
        <v>30334353</v>
      </c>
      <c r="C1483" s="7">
        <v>2</v>
      </c>
      <c r="D1483" s="6">
        <v>0</v>
      </c>
      <c r="E1483" s="8">
        <v>0</v>
      </c>
      <c r="G1483" s="87">
        <v>10024334</v>
      </c>
      <c r="H1483" s="88">
        <v>30297881</v>
      </c>
      <c r="I1483" s="85">
        <v>1</v>
      </c>
    </row>
    <row r="1484" spans="1:9" x14ac:dyDescent="0.25">
      <c r="A1484" s="4">
        <v>1483</v>
      </c>
      <c r="B1484" s="5">
        <v>30334353</v>
      </c>
      <c r="C1484" s="7">
        <v>3</v>
      </c>
      <c r="D1484" s="6">
        <v>0</v>
      </c>
      <c r="E1484" s="8">
        <v>0</v>
      </c>
      <c r="G1484" s="87">
        <v>10024334</v>
      </c>
      <c r="H1484" s="88">
        <v>30313323</v>
      </c>
      <c r="I1484" s="85">
        <v>1</v>
      </c>
    </row>
    <row r="1485" spans="1:9" x14ac:dyDescent="0.25">
      <c r="A1485" s="4">
        <v>1484</v>
      </c>
      <c r="B1485" s="5">
        <v>30334353</v>
      </c>
      <c r="C1485" s="7">
        <v>4</v>
      </c>
      <c r="D1485" s="6">
        <v>0</v>
      </c>
      <c r="E1485" s="8">
        <v>0</v>
      </c>
      <c r="G1485" s="87">
        <v>10024334</v>
      </c>
      <c r="H1485" s="88">
        <v>30331073</v>
      </c>
      <c r="I1485" s="85">
        <v>0.6</v>
      </c>
    </row>
    <row r="1486" spans="1:9" x14ac:dyDescent="0.25">
      <c r="A1486" s="4">
        <v>1485</v>
      </c>
      <c r="B1486" s="5">
        <v>30334353</v>
      </c>
      <c r="C1486" s="7">
        <v>5</v>
      </c>
      <c r="D1486" s="6">
        <v>0</v>
      </c>
      <c r="E1486" s="8">
        <v>0</v>
      </c>
      <c r="G1486" s="87">
        <v>10024334</v>
      </c>
      <c r="H1486" s="88">
        <v>30334353</v>
      </c>
      <c r="I1486" s="85">
        <v>0.875</v>
      </c>
    </row>
    <row r="1487" spans="1:9" x14ac:dyDescent="0.25">
      <c r="A1487" s="4">
        <v>1486</v>
      </c>
      <c r="B1487" s="5">
        <v>30334353</v>
      </c>
      <c r="C1487" s="7">
        <v>6</v>
      </c>
      <c r="D1487" s="6">
        <v>0</v>
      </c>
      <c r="E1487" s="8">
        <v>0</v>
      </c>
      <c r="G1487" s="87">
        <v>10024334</v>
      </c>
      <c r="H1487" s="88">
        <v>30390151</v>
      </c>
      <c r="I1487" s="85">
        <v>0.83682008368200833</v>
      </c>
    </row>
    <row r="1488" spans="1:9" x14ac:dyDescent="0.25">
      <c r="A1488" s="4">
        <v>1487</v>
      </c>
      <c r="B1488" s="5">
        <v>30334353</v>
      </c>
      <c r="C1488" s="7">
        <v>7</v>
      </c>
      <c r="D1488" s="6">
        <v>0</v>
      </c>
      <c r="E1488" s="8">
        <v>0</v>
      </c>
      <c r="G1488" s="87">
        <v>10024334</v>
      </c>
      <c r="H1488" s="88">
        <v>30390173</v>
      </c>
      <c r="I1488" s="85">
        <v>0.83682008368200833</v>
      </c>
    </row>
    <row r="1489" spans="1:9" x14ac:dyDescent="0.25">
      <c r="A1489" s="4">
        <v>1488</v>
      </c>
      <c r="B1489" s="5">
        <v>30334353</v>
      </c>
      <c r="C1489" s="7">
        <v>8</v>
      </c>
      <c r="D1489" s="6">
        <v>0</v>
      </c>
      <c r="E1489" s="8">
        <v>0</v>
      </c>
      <c r="G1489" s="87">
        <v>10024334</v>
      </c>
      <c r="H1489" s="88">
        <v>30391576</v>
      </c>
      <c r="I1489" s="85">
        <v>1</v>
      </c>
    </row>
    <row r="1490" spans="1:9" x14ac:dyDescent="0.25">
      <c r="A1490" s="4">
        <v>1489</v>
      </c>
      <c r="B1490" s="5">
        <v>30334353</v>
      </c>
      <c r="C1490" s="7">
        <v>9</v>
      </c>
      <c r="D1490" s="6">
        <v>0</v>
      </c>
      <c r="E1490" s="8">
        <v>0</v>
      </c>
      <c r="G1490" s="87">
        <v>10024334</v>
      </c>
      <c r="H1490" s="88">
        <v>30397974</v>
      </c>
      <c r="I1490" s="85">
        <v>0.83682008368200833</v>
      </c>
    </row>
    <row r="1491" spans="1:9" x14ac:dyDescent="0.25">
      <c r="A1491" s="4">
        <v>1490</v>
      </c>
      <c r="B1491" s="5">
        <v>30334353</v>
      </c>
      <c r="C1491" s="7">
        <v>10</v>
      </c>
      <c r="D1491" s="6">
        <v>0</v>
      </c>
      <c r="E1491" s="8">
        <v>0</v>
      </c>
      <c r="G1491" s="87">
        <v>10024356</v>
      </c>
      <c r="H1491" s="88">
        <v>30103753</v>
      </c>
      <c r="I1491" s="85">
        <v>1.1000000000000001</v>
      </c>
    </row>
    <row r="1492" spans="1:9" x14ac:dyDescent="0.25">
      <c r="A1492" s="4">
        <v>1491</v>
      </c>
      <c r="B1492" s="5">
        <v>30334353</v>
      </c>
      <c r="C1492" s="7">
        <v>11</v>
      </c>
      <c r="D1492" s="6">
        <v>0</v>
      </c>
      <c r="E1492" s="8">
        <v>0</v>
      </c>
      <c r="G1492" s="87">
        <v>10024356</v>
      </c>
      <c r="H1492" s="88">
        <v>30103801</v>
      </c>
      <c r="I1492" s="85">
        <v>1.1000000000000001</v>
      </c>
    </row>
    <row r="1493" spans="1:9" x14ac:dyDescent="0.25">
      <c r="A1493" s="4">
        <v>1492</v>
      </c>
      <c r="B1493" s="5">
        <v>30334353</v>
      </c>
      <c r="C1493" s="7">
        <v>12</v>
      </c>
      <c r="D1493" s="6">
        <v>0</v>
      </c>
      <c r="E1493" s="8">
        <v>0</v>
      </c>
      <c r="G1493" s="87">
        <v>10024356</v>
      </c>
      <c r="H1493" s="88">
        <v>30238079</v>
      </c>
      <c r="I1493" s="85">
        <v>1.1000000000000001</v>
      </c>
    </row>
    <row r="1494" spans="1:9" x14ac:dyDescent="0.25">
      <c r="A1494" s="4">
        <v>1493</v>
      </c>
      <c r="B1494" s="5">
        <v>30334353</v>
      </c>
      <c r="C1494" s="7">
        <v>13</v>
      </c>
      <c r="D1494" s="6">
        <v>0</v>
      </c>
      <c r="E1494" s="8">
        <v>0</v>
      </c>
      <c r="G1494" s="87">
        <v>10024356</v>
      </c>
      <c r="H1494" s="88">
        <v>30248706</v>
      </c>
      <c r="I1494" s="85">
        <v>1.1000000000000001</v>
      </c>
    </row>
    <row r="1495" spans="1:9" x14ac:dyDescent="0.25">
      <c r="A1495" s="4">
        <v>1494</v>
      </c>
      <c r="B1495" s="5">
        <v>30334353</v>
      </c>
      <c r="C1495" s="7">
        <v>14</v>
      </c>
      <c r="D1495" s="6">
        <v>0</v>
      </c>
      <c r="E1495" s="8">
        <v>0</v>
      </c>
      <c r="G1495" s="87">
        <v>10024356</v>
      </c>
      <c r="H1495" s="88">
        <v>30255599</v>
      </c>
      <c r="I1495" s="85">
        <v>1.1000000000000001</v>
      </c>
    </row>
    <row r="1496" spans="1:9" x14ac:dyDescent="0.25">
      <c r="A1496" s="4">
        <v>1495</v>
      </c>
      <c r="B1496" s="5">
        <v>30334353</v>
      </c>
      <c r="C1496" s="7">
        <v>15</v>
      </c>
      <c r="D1496" s="6">
        <v>0</v>
      </c>
      <c r="E1496" s="8">
        <v>0</v>
      </c>
      <c r="G1496" s="87">
        <v>10024356</v>
      </c>
      <c r="H1496" s="88">
        <v>30255865</v>
      </c>
      <c r="I1496" s="85">
        <v>1.1000000000000001</v>
      </c>
    </row>
    <row r="1497" spans="1:9" x14ac:dyDescent="0.25">
      <c r="A1497" s="4">
        <v>1496</v>
      </c>
      <c r="B1497" s="5">
        <v>30334353</v>
      </c>
      <c r="C1497" s="7">
        <v>16</v>
      </c>
      <c r="D1497" s="6">
        <v>0</v>
      </c>
      <c r="E1497" s="8">
        <v>0</v>
      </c>
      <c r="G1497" s="87">
        <v>10024356</v>
      </c>
      <c r="H1497" s="88">
        <v>30255887</v>
      </c>
      <c r="I1497" s="85">
        <v>1.1000000000000001</v>
      </c>
    </row>
    <row r="1498" spans="1:9" x14ac:dyDescent="0.25">
      <c r="A1498" s="4">
        <v>1497</v>
      </c>
      <c r="B1498" s="5">
        <v>30334353</v>
      </c>
      <c r="C1498" s="7">
        <v>17</v>
      </c>
      <c r="D1498" s="6">
        <v>0</v>
      </c>
      <c r="E1498" s="8">
        <v>0</v>
      </c>
      <c r="G1498" s="87">
        <v>10024356</v>
      </c>
      <c r="H1498" s="88">
        <v>30256372</v>
      </c>
      <c r="I1498" s="85">
        <v>1.1000000000000001</v>
      </c>
    </row>
    <row r="1499" spans="1:9" x14ac:dyDescent="0.25">
      <c r="A1499" s="4">
        <v>1498</v>
      </c>
      <c r="B1499" s="5">
        <v>30334353</v>
      </c>
      <c r="C1499" s="7">
        <v>18</v>
      </c>
      <c r="D1499" s="6">
        <v>0</v>
      </c>
      <c r="E1499" s="8">
        <v>0</v>
      </c>
      <c r="G1499" s="87">
        <v>10024356</v>
      </c>
      <c r="H1499" s="88">
        <v>30256752</v>
      </c>
      <c r="I1499" s="85">
        <v>1.1000000000000001</v>
      </c>
    </row>
    <row r="1500" spans="1:9" x14ac:dyDescent="0.25">
      <c r="A1500" s="4">
        <v>1499</v>
      </c>
      <c r="B1500" s="5">
        <v>30334353</v>
      </c>
      <c r="C1500" s="7">
        <v>19</v>
      </c>
      <c r="D1500" s="6">
        <v>0</v>
      </c>
      <c r="E1500" s="8">
        <v>0</v>
      </c>
      <c r="G1500" s="87">
        <v>10024356</v>
      </c>
      <c r="H1500" s="88">
        <v>30256899</v>
      </c>
      <c r="I1500" s="85">
        <v>1.1000000000000001</v>
      </c>
    </row>
    <row r="1501" spans="1:9" x14ac:dyDescent="0.25">
      <c r="A1501" s="4">
        <v>1500</v>
      </c>
      <c r="B1501" s="5">
        <v>30334353</v>
      </c>
      <c r="C1501" s="7">
        <v>20</v>
      </c>
      <c r="D1501" s="6">
        <v>0</v>
      </c>
      <c r="E1501" s="8">
        <v>0</v>
      </c>
      <c r="G1501" s="87">
        <v>10024356</v>
      </c>
      <c r="H1501" s="88">
        <v>30256958</v>
      </c>
      <c r="I1501" s="85">
        <v>1.1000000000000001</v>
      </c>
    </row>
    <row r="1502" spans="1:9" x14ac:dyDescent="0.25">
      <c r="A1502" s="4">
        <v>1501</v>
      </c>
      <c r="B1502" s="5">
        <v>30334353</v>
      </c>
      <c r="C1502" s="7">
        <v>21</v>
      </c>
      <c r="D1502" s="6">
        <v>0</v>
      </c>
      <c r="E1502" s="8">
        <v>0</v>
      </c>
      <c r="G1502" s="87">
        <v>10024356</v>
      </c>
      <c r="H1502" s="88">
        <v>30274734</v>
      </c>
      <c r="I1502" s="85">
        <v>1.1000000000000001</v>
      </c>
    </row>
    <row r="1503" spans="1:9" x14ac:dyDescent="0.25">
      <c r="A1503" s="4">
        <v>1502</v>
      </c>
      <c r="B1503" s="5">
        <v>30334353</v>
      </c>
      <c r="C1503" s="7">
        <v>22</v>
      </c>
      <c r="D1503" s="6">
        <v>0</v>
      </c>
      <c r="E1503" s="8">
        <v>0</v>
      </c>
      <c r="G1503" s="87">
        <v>10024356</v>
      </c>
      <c r="H1503" s="88">
        <v>30274790</v>
      </c>
      <c r="I1503" s="85">
        <v>1.1000000000000001</v>
      </c>
    </row>
    <row r="1504" spans="1:9" x14ac:dyDescent="0.25">
      <c r="A1504" s="4">
        <v>1503</v>
      </c>
      <c r="B1504" s="5">
        <v>30334353</v>
      </c>
      <c r="C1504" s="7">
        <v>23</v>
      </c>
      <c r="D1504" s="6">
        <v>0</v>
      </c>
      <c r="E1504" s="8">
        <v>0</v>
      </c>
      <c r="G1504" s="87">
        <v>10024356</v>
      </c>
      <c r="H1504" s="88">
        <v>30274815</v>
      </c>
      <c r="I1504" s="85">
        <v>1.1000000000000001</v>
      </c>
    </row>
    <row r="1505" spans="1:9" x14ac:dyDescent="0.25">
      <c r="A1505" s="4">
        <v>1504</v>
      </c>
      <c r="B1505" s="5">
        <v>30334353</v>
      </c>
      <c r="C1505" s="7">
        <v>24</v>
      </c>
      <c r="D1505" s="6">
        <v>0</v>
      </c>
      <c r="E1505" s="8">
        <v>0</v>
      </c>
      <c r="G1505" s="87">
        <v>10024356</v>
      </c>
      <c r="H1505" s="88">
        <v>30276367</v>
      </c>
      <c r="I1505" s="85">
        <v>1.1000000000000001</v>
      </c>
    </row>
    <row r="1506" spans="1:9" x14ac:dyDescent="0.25">
      <c r="A1506" s="4">
        <v>1505</v>
      </c>
      <c r="B1506" s="5">
        <v>30334353</v>
      </c>
      <c r="C1506" s="7">
        <v>25</v>
      </c>
      <c r="D1506" s="6">
        <v>0</v>
      </c>
      <c r="E1506" s="8">
        <v>0</v>
      </c>
      <c r="G1506" s="87">
        <v>10024356</v>
      </c>
      <c r="H1506" s="88">
        <v>30285185</v>
      </c>
      <c r="I1506" s="85">
        <v>1.1000000000000001</v>
      </c>
    </row>
    <row r="1507" spans="1:9" x14ac:dyDescent="0.25">
      <c r="A1507" s="4">
        <v>1506</v>
      </c>
      <c r="B1507" s="5">
        <v>30334353</v>
      </c>
      <c r="C1507" s="7">
        <v>26</v>
      </c>
      <c r="D1507" s="6">
        <v>0</v>
      </c>
      <c r="E1507" s="8">
        <v>0</v>
      </c>
      <c r="G1507" s="87">
        <v>10024356</v>
      </c>
      <c r="H1507" s="88">
        <v>30285347</v>
      </c>
      <c r="I1507" s="85">
        <v>1.1000000000000001</v>
      </c>
    </row>
    <row r="1508" spans="1:9" x14ac:dyDescent="0.25">
      <c r="A1508" s="4">
        <v>1507</v>
      </c>
      <c r="B1508" s="5">
        <v>30334353</v>
      </c>
      <c r="C1508" s="7">
        <v>27</v>
      </c>
      <c r="D1508" s="6">
        <v>0</v>
      </c>
      <c r="E1508" s="8">
        <v>0</v>
      </c>
      <c r="G1508" s="87">
        <v>10024356</v>
      </c>
      <c r="H1508" s="88">
        <v>30296282</v>
      </c>
      <c r="I1508" s="85">
        <v>1.1000000000000001</v>
      </c>
    </row>
    <row r="1509" spans="1:9" x14ac:dyDescent="0.25">
      <c r="A1509" s="4">
        <v>1508</v>
      </c>
      <c r="B1509" s="5">
        <v>30334353</v>
      </c>
      <c r="C1509" s="7">
        <v>28</v>
      </c>
      <c r="D1509" s="6">
        <v>0</v>
      </c>
      <c r="E1509" s="8">
        <v>0</v>
      </c>
      <c r="G1509" s="87">
        <v>10024356</v>
      </c>
      <c r="H1509" s="88">
        <v>30313264</v>
      </c>
      <c r="I1509" s="85">
        <v>1.1000000000000001</v>
      </c>
    </row>
    <row r="1510" spans="1:9" x14ac:dyDescent="0.25">
      <c r="A1510" s="4">
        <v>1509</v>
      </c>
      <c r="B1510" s="5">
        <v>30334353</v>
      </c>
      <c r="C1510" s="7">
        <v>29</v>
      </c>
      <c r="D1510" s="6">
        <v>0</v>
      </c>
      <c r="E1510" s="8">
        <v>0</v>
      </c>
      <c r="G1510" s="87">
        <v>10024356</v>
      </c>
      <c r="H1510" s="88">
        <v>30313345</v>
      </c>
      <c r="I1510" s="85">
        <v>1.1000000000000001</v>
      </c>
    </row>
    <row r="1511" spans="1:9" x14ac:dyDescent="0.25">
      <c r="A1511" s="4">
        <v>1510</v>
      </c>
      <c r="B1511" s="5">
        <v>30334353</v>
      </c>
      <c r="C1511" s="7">
        <v>30</v>
      </c>
      <c r="D1511" s="6">
        <v>0</v>
      </c>
      <c r="E1511" s="8">
        <v>0</v>
      </c>
      <c r="G1511" s="87">
        <v>10024356</v>
      </c>
      <c r="H1511" s="88">
        <v>30325960</v>
      </c>
      <c r="I1511" s="85">
        <v>1.1000000000000001</v>
      </c>
    </row>
    <row r="1512" spans="1:9" x14ac:dyDescent="0.25">
      <c r="A1512" s="4">
        <v>1511</v>
      </c>
      <c r="B1512" s="5">
        <v>30334353</v>
      </c>
      <c r="C1512" s="7">
        <v>31</v>
      </c>
      <c r="D1512" s="6">
        <v>0</v>
      </c>
      <c r="E1512" s="8">
        <v>0</v>
      </c>
      <c r="G1512" s="87">
        <v>10024356</v>
      </c>
      <c r="H1512" s="88">
        <v>30339200</v>
      </c>
      <c r="I1512" s="85">
        <v>1.1000000000000001</v>
      </c>
    </row>
    <row r="1513" spans="1:9" x14ac:dyDescent="0.25">
      <c r="A1513" s="4">
        <v>1512</v>
      </c>
      <c r="B1513" s="5">
        <v>30334353</v>
      </c>
      <c r="C1513" s="7">
        <v>32</v>
      </c>
      <c r="D1513" s="6">
        <v>0</v>
      </c>
      <c r="E1513" s="8">
        <v>0</v>
      </c>
      <c r="G1513" s="87">
        <v>10024356</v>
      </c>
      <c r="H1513" s="88">
        <v>30342952</v>
      </c>
      <c r="I1513" s="85">
        <v>1.1000000000000001</v>
      </c>
    </row>
    <row r="1514" spans="1:9" x14ac:dyDescent="0.25">
      <c r="A1514" s="4">
        <v>1513</v>
      </c>
      <c r="B1514" s="5">
        <v>30334353</v>
      </c>
      <c r="C1514" s="7">
        <v>33</v>
      </c>
      <c r="D1514" s="6">
        <v>0</v>
      </c>
      <c r="E1514" s="8">
        <v>0</v>
      </c>
      <c r="G1514" s="87">
        <v>10024356</v>
      </c>
      <c r="H1514" s="88">
        <v>30346325</v>
      </c>
      <c r="I1514" s="85">
        <v>1.1000000000000001</v>
      </c>
    </row>
    <row r="1515" spans="1:9" x14ac:dyDescent="0.25">
      <c r="A1515" s="4">
        <v>1514</v>
      </c>
      <c r="B1515" s="5">
        <v>30334353</v>
      </c>
      <c r="C1515" s="7">
        <v>34</v>
      </c>
      <c r="D1515" s="6">
        <v>0</v>
      </c>
      <c r="E1515" s="8">
        <v>0</v>
      </c>
      <c r="G1515" s="87">
        <v>10024356</v>
      </c>
      <c r="H1515" s="88">
        <v>30388477</v>
      </c>
      <c r="I1515" s="85">
        <v>1.1000000000000001</v>
      </c>
    </row>
    <row r="1516" spans="1:9" x14ac:dyDescent="0.25">
      <c r="A1516" s="4">
        <v>1515</v>
      </c>
      <c r="B1516" s="5">
        <v>30334353</v>
      </c>
      <c r="C1516" s="7">
        <v>35</v>
      </c>
      <c r="D1516" s="6">
        <v>0</v>
      </c>
      <c r="E1516" s="8">
        <v>0</v>
      </c>
      <c r="G1516" s="87">
        <v>10024356</v>
      </c>
      <c r="H1516" s="88">
        <v>30446865</v>
      </c>
      <c r="I1516" s="85">
        <v>1.1000000000000001</v>
      </c>
    </row>
    <row r="1517" spans="1:9" x14ac:dyDescent="0.25">
      <c r="A1517" s="4">
        <v>1516</v>
      </c>
      <c r="B1517" s="5">
        <v>30334353</v>
      </c>
      <c r="C1517" s="7">
        <v>36</v>
      </c>
      <c r="D1517" s="6">
        <v>0</v>
      </c>
      <c r="E1517" s="8">
        <v>0</v>
      </c>
      <c r="G1517" s="87">
        <v>10024366</v>
      </c>
      <c r="H1517" s="88">
        <v>30103786</v>
      </c>
      <c r="I1517" s="85">
        <v>0.89090909090909098</v>
      </c>
    </row>
    <row r="1518" spans="1:9" x14ac:dyDescent="0.25">
      <c r="A1518" s="4">
        <v>1517</v>
      </c>
      <c r="B1518" s="5">
        <v>30334353</v>
      </c>
      <c r="C1518" s="7">
        <v>37</v>
      </c>
      <c r="D1518" s="6">
        <v>0</v>
      </c>
      <c r="E1518" s="8">
        <v>0</v>
      </c>
      <c r="G1518" s="87">
        <v>10024366</v>
      </c>
      <c r="H1518" s="88">
        <v>30248669</v>
      </c>
      <c r="I1518" s="85">
        <v>0.89090909090909098</v>
      </c>
    </row>
    <row r="1519" spans="1:9" x14ac:dyDescent="0.25">
      <c r="A1519" s="4">
        <v>1518</v>
      </c>
      <c r="B1519" s="5">
        <v>30334353</v>
      </c>
      <c r="C1519" s="7">
        <v>38</v>
      </c>
      <c r="D1519" s="6">
        <v>0</v>
      </c>
      <c r="E1519" s="8">
        <v>0</v>
      </c>
      <c r="G1519" s="87">
        <v>10024366</v>
      </c>
      <c r="H1519" s="88">
        <v>30248728</v>
      </c>
      <c r="I1519" s="85">
        <v>0.89090909090909098</v>
      </c>
    </row>
    <row r="1520" spans="1:9" x14ac:dyDescent="0.25">
      <c r="A1520" s="4">
        <v>1519</v>
      </c>
      <c r="B1520" s="5">
        <v>30334353</v>
      </c>
      <c r="C1520" s="7">
        <v>39</v>
      </c>
      <c r="D1520" s="6">
        <v>0</v>
      </c>
      <c r="E1520" s="8">
        <v>0</v>
      </c>
      <c r="G1520" s="87">
        <v>10024366</v>
      </c>
      <c r="H1520" s="88">
        <v>30248740</v>
      </c>
      <c r="I1520" s="85">
        <v>0.89090909090909098</v>
      </c>
    </row>
    <row r="1521" spans="1:9" x14ac:dyDescent="0.25">
      <c r="A1521" s="4">
        <v>1520</v>
      </c>
      <c r="B1521" s="5">
        <v>30334353</v>
      </c>
      <c r="C1521" s="7">
        <v>40</v>
      </c>
      <c r="D1521" s="6">
        <v>0</v>
      </c>
      <c r="E1521" s="8">
        <v>0</v>
      </c>
      <c r="G1521" s="87">
        <v>10024366</v>
      </c>
      <c r="H1521" s="88">
        <v>30256349</v>
      </c>
      <c r="I1521" s="85">
        <v>0.89090909090909098</v>
      </c>
    </row>
    <row r="1522" spans="1:9" x14ac:dyDescent="0.25">
      <c r="A1522" s="4">
        <v>1521</v>
      </c>
      <c r="B1522" s="5">
        <v>30339200</v>
      </c>
      <c r="C1522" s="7">
        <v>1</v>
      </c>
      <c r="D1522" s="6">
        <v>0</v>
      </c>
      <c r="E1522" s="8">
        <v>0</v>
      </c>
      <c r="G1522" s="87">
        <v>10024366</v>
      </c>
      <c r="H1522" s="88">
        <v>30256512</v>
      </c>
      <c r="I1522" s="85">
        <v>0.89090909090909098</v>
      </c>
    </row>
    <row r="1523" spans="1:9" x14ac:dyDescent="0.25">
      <c r="A1523" s="4">
        <v>1522</v>
      </c>
      <c r="B1523" s="5">
        <v>30339200</v>
      </c>
      <c r="C1523" s="7">
        <v>2</v>
      </c>
      <c r="D1523" s="6">
        <v>0</v>
      </c>
      <c r="E1523" s="8">
        <v>0</v>
      </c>
      <c r="G1523" s="87">
        <v>10024366</v>
      </c>
      <c r="H1523" s="88">
        <v>30256730</v>
      </c>
      <c r="I1523" s="85">
        <v>0.89090909090909098</v>
      </c>
    </row>
    <row r="1524" spans="1:9" x14ac:dyDescent="0.25">
      <c r="A1524" s="4">
        <v>1523</v>
      </c>
      <c r="B1524" s="5">
        <v>30339200</v>
      </c>
      <c r="C1524" s="7">
        <v>3</v>
      </c>
      <c r="D1524" s="6">
        <v>0</v>
      </c>
      <c r="E1524" s="8">
        <v>0</v>
      </c>
      <c r="G1524" s="87">
        <v>10024366</v>
      </c>
      <c r="H1524" s="88">
        <v>30256914</v>
      </c>
      <c r="I1524" s="85">
        <v>0.89090909090909098</v>
      </c>
    </row>
    <row r="1525" spans="1:9" x14ac:dyDescent="0.25">
      <c r="A1525" s="4">
        <v>1524</v>
      </c>
      <c r="B1525" s="5">
        <v>30339200</v>
      </c>
      <c r="C1525" s="7">
        <v>4</v>
      </c>
      <c r="D1525" s="6">
        <v>0</v>
      </c>
      <c r="E1525" s="8">
        <v>0</v>
      </c>
      <c r="G1525" s="87">
        <v>10024366</v>
      </c>
      <c r="H1525" s="88">
        <v>30285163</v>
      </c>
      <c r="I1525" s="85">
        <v>0.89090909090909098</v>
      </c>
    </row>
    <row r="1526" spans="1:9" x14ac:dyDescent="0.25">
      <c r="A1526" s="4">
        <v>1525</v>
      </c>
      <c r="B1526" s="5">
        <v>30339200</v>
      </c>
      <c r="C1526" s="7">
        <v>5</v>
      </c>
      <c r="D1526" s="6">
        <v>0</v>
      </c>
      <c r="E1526" s="8">
        <v>0</v>
      </c>
      <c r="G1526" s="87">
        <v>10024366</v>
      </c>
      <c r="H1526" s="88">
        <v>30293647</v>
      </c>
      <c r="I1526" s="85">
        <v>0.89090909090909098</v>
      </c>
    </row>
    <row r="1527" spans="1:9" x14ac:dyDescent="0.25">
      <c r="A1527" s="4">
        <v>1526</v>
      </c>
      <c r="B1527" s="5">
        <v>30339200</v>
      </c>
      <c r="C1527" s="7">
        <v>6</v>
      </c>
      <c r="D1527" s="6">
        <v>0</v>
      </c>
      <c r="E1527" s="8">
        <v>0</v>
      </c>
      <c r="G1527" s="87">
        <v>10024366</v>
      </c>
      <c r="H1527" s="88">
        <v>30297881</v>
      </c>
      <c r="I1527" s="85">
        <v>0.89090909090909098</v>
      </c>
    </row>
    <row r="1528" spans="1:9" x14ac:dyDescent="0.25">
      <c r="A1528" s="4">
        <v>1527</v>
      </c>
      <c r="B1528" s="5">
        <v>30339200</v>
      </c>
      <c r="C1528" s="7">
        <v>7</v>
      </c>
      <c r="D1528" s="6">
        <v>0</v>
      </c>
      <c r="E1528" s="8">
        <v>0</v>
      </c>
      <c r="G1528" s="87">
        <v>10024366</v>
      </c>
      <c r="H1528" s="88">
        <v>30313323</v>
      </c>
      <c r="I1528" s="85">
        <v>0.89090909090909098</v>
      </c>
    </row>
    <row r="1529" spans="1:9" x14ac:dyDescent="0.25">
      <c r="A1529" s="4">
        <v>1528</v>
      </c>
      <c r="B1529" s="5">
        <v>30339200</v>
      </c>
      <c r="C1529" s="7">
        <v>8</v>
      </c>
      <c r="D1529" s="6">
        <v>0</v>
      </c>
      <c r="E1529" s="8">
        <v>0</v>
      </c>
      <c r="G1529" s="87">
        <v>10024366</v>
      </c>
      <c r="H1529" s="88">
        <v>30391576</v>
      </c>
      <c r="I1529" s="85">
        <v>0.89090909090909098</v>
      </c>
    </row>
    <row r="1530" spans="1:9" x14ac:dyDescent="0.25">
      <c r="A1530" s="4">
        <v>1529</v>
      </c>
      <c r="B1530" s="5">
        <v>30339200</v>
      </c>
      <c r="C1530" s="7">
        <v>9</v>
      </c>
      <c r="D1530" s="6">
        <v>0</v>
      </c>
      <c r="E1530" s="8">
        <v>0</v>
      </c>
      <c r="G1530" s="87">
        <v>10024370</v>
      </c>
      <c r="H1530" s="88">
        <v>30103786</v>
      </c>
      <c r="I1530" s="85">
        <v>1.0909090909090908</v>
      </c>
    </row>
    <row r="1531" spans="1:9" x14ac:dyDescent="0.25">
      <c r="A1531" s="4">
        <v>1530</v>
      </c>
      <c r="B1531" s="5">
        <v>30339200</v>
      </c>
      <c r="C1531" s="7">
        <v>10</v>
      </c>
      <c r="D1531" s="6">
        <v>0</v>
      </c>
      <c r="E1531" s="8">
        <v>0</v>
      </c>
      <c r="G1531" s="87">
        <v>10024370</v>
      </c>
      <c r="H1531" s="88">
        <v>30248669</v>
      </c>
      <c r="I1531" s="85">
        <v>1.0909090909090908</v>
      </c>
    </row>
    <row r="1532" spans="1:9" x14ac:dyDescent="0.25">
      <c r="A1532" s="4">
        <v>1531</v>
      </c>
      <c r="B1532" s="5">
        <v>30339200</v>
      </c>
      <c r="C1532" s="7">
        <v>11</v>
      </c>
      <c r="D1532" s="6">
        <v>0</v>
      </c>
      <c r="E1532" s="8">
        <v>0</v>
      </c>
      <c r="G1532" s="87">
        <v>10024370</v>
      </c>
      <c r="H1532" s="88">
        <v>30248728</v>
      </c>
      <c r="I1532" s="85">
        <v>1.0909090909090908</v>
      </c>
    </row>
    <row r="1533" spans="1:9" x14ac:dyDescent="0.25">
      <c r="A1533" s="4">
        <v>1532</v>
      </c>
      <c r="B1533" s="5">
        <v>30339200</v>
      </c>
      <c r="C1533" s="7">
        <v>12</v>
      </c>
      <c r="D1533" s="6">
        <v>0</v>
      </c>
      <c r="E1533" s="8">
        <v>0</v>
      </c>
      <c r="G1533" s="87">
        <v>10024370</v>
      </c>
      <c r="H1533" s="88">
        <v>30248740</v>
      </c>
      <c r="I1533" s="85">
        <v>1.0909090909090908</v>
      </c>
    </row>
    <row r="1534" spans="1:9" x14ac:dyDescent="0.25">
      <c r="A1534" s="4">
        <v>1533</v>
      </c>
      <c r="B1534" s="5">
        <v>30339200</v>
      </c>
      <c r="C1534" s="7">
        <v>13</v>
      </c>
      <c r="D1534" s="6">
        <v>0</v>
      </c>
      <c r="E1534" s="8">
        <v>0</v>
      </c>
      <c r="G1534" s="87">
        <v>10024370</v>
      </c>
      <c r="H1534" s="88">
        <v>30256349</v>
      </c>
      <c r="I1534" s="85">
        <v>1.0909090909090908</v>
      </c>
    </row>
    <row r="1535" spans="1:9" x14ac:dyDescent="0.25">
      <c r="A1535" s="4">
        <v>1534</v>
      </c>
      <c r="B1535" s="5">
        <v>30339200</v>
      </c>
      <c r="C1535" s="7">
        <v>14</v>
      </c>
      <c r="D1535" s="6">
        <v>0</v>
      </c>
      <c r="E1535" s="8">
        <v>0</v>
      </c>
      <c r="G1535" s="87">
        <v>10024370</v>
      </c>
      <c r="H1535" s="88">
        <v>30256512</v>
      </c>
      <c r="I1535" s="85">
        <v>1.0909090909090908</v>
      </c>
    </row>
    <row r="1536" spans="1:9" x14ac:dyDescent="0.25">
      <c r="A1536" s="4">
        <v>1535</v>
      </c>
      <c r="B1536" s="5">
        <v>30339200</v>
      </c>
      <c r="C1536" s="7">
        <v>15</v>
      </c>
      <c r="D1536" s="6">
        <v>0</v>
      </c>
      <c r="E1536" s="8">
        <v>0</v>
      </c>
      <c r="G1536" s="87">
        <v>10024370</v>
      </c>
      <c r="H1536" s="88">
        <v>30256730</v>
      </c>
      <c r="I1536" s="85">
        <v>1.0909090909090908</v>
      </c>
    </row>
    <row r="1537" spans="1:9" x14ac:dyDescent="0.25">
      <c r="A1537" s="4">
        <v>1536</v>
      </c>
      <c r="B1537" s="5">
        <v>30339200</v>
      </c>
      <c r="C1537" s="7">
        <v>16</v>
      </c>
      <c r="D1537" s="6">
        <v>2800</v>
      </c>
      <c r="E1537" s="8">
        <v>2</v>
      </c>
      <c r="G1537" s="87">
        <v>10024370</v>
      </c>
      <c r="H1537" s="88">
        <v>30256914</v>
      </c>
      <c r="I1537" s="85">
        <v>1.0909090909090908</v>
      </c>
    </row>
    <row r="1538" spans="1:9" x14ac:dyDescent="0.25">
      <c r="A1538" s="4">
        <v>1537</v>
      </c>
      <c r="B1538" s="5">
        <v>30339200</v>
      </c>
      <c r="C1538" s="7">
        <v>17</v>
      </c>
      <c r="D1538" s="6">
        <v>0</v>
      </c>
      <c r="E1538" s="8">
        <v>0</v>
      </c>
      <c r="G1538" s="87">
        <v>10024370</v>
      </c>
      <c r="H1538" s="88">
        <v>30285163</v>
      </c>
      <c r="I1538" s="85">
        <v>1.0909090909090908</v>
      </c>
    </row>
    <row r="1539" spans="1:9" x14ac:dyDescent="0.25">
      <c r="A1539" s="4">
        <v>1538</v>
      </c>
      <c r="B1539" s="5">
        <v>30339200</v>
      </c>
      <c r="C1539" s="7">
        <v>18</v>
      </c>
      <c r="D1539" s="6">
        <v>0</v>
      </c>
      <c r="E1539" s="8">
        <v>0</v>
      </c>
      <c r="G1539" s="87">
        <v>10024370</v>
      </c>
      <c r="H1539" s="88">
        <v>30293647</v>
      </c>
      <c r="I1539" s="85">
        <v>1.0909090909090908</v>
      </c>
    </row>
    <row r="1540" spans="1:9" x14ac:dyDescent="0.25">
      <c r="A1540" s="4">
        <v>1539</v>
      </c>
      <c r="B1540" s="5">
        <v>30339200</v>
      </c>
      <c r="C1540" s="7">
        <v>19</v>
      </c>
      <c r="D1540" s="6">
        <v>0</v>
      </c>
      <c r="E1540" s="8">
        <v>0</v>
      </c>
      <c r="G1540" s="87">
        <v>10024370</v>
      </c>
      <c r="H1540" s="88">
        <v>30297881</v>
      </c>
      <c r="I1540" s="85">
        <v>1.0909090909090908</v>
      </c>
    </row>
    <row r="1541" spans="1:9" x14ac:dyDescent="0.25">
      <c r="A1541" s="4">
        <v>1540</v>
      </c>
      <c r="B1541" s="5">
        <v>30339200</v>
      </c>
      <c r="C1541" s="7">
        <v>20</v>
      </c>
      <c r="D1541" s="6">
        <v>0</v>
      </c>
      <c r="E1541" s="8">
        <v>0</v>
      </c>
      <c r="G1541" s="87">
        <v>10024370</v>
      </c>
      <c r="H1541" s="88">
        <v>30313323</v>
      </c>
      <c r="I1541" s="85">
        <v>1.0909090909090908</v>
      </c>
    </row>
    <row r="1542" spans="1:9" x14ac:dyDescent="0.25">
      <c r="A1542" s="4">
        <v>1541</v>
      </c>
      <c r="B1542" s="5">
        <v>30339200</v>
      </c>
      <c r="C1542" s="7">
        <v>21</v>
      </c>
      <c r="D1542" s="6">
        <v>0</v>
      </c>
      <c r="E1542" s="8">
        <v>0</v>
      </c>
      <c r="G1542" s="87">
        <v>10024370</v>
      </c>
      <c r="H1542" s="88">
        <v>30391576</v>
      </c>
      <c r="I1542" s="85">
        <v>1.0909090909090908</v>
      </c>
    </row>
    <row r="1543" spans="1:9" x14ac:dyDescent="0.25">
      <c r="A1543" s="4">
        <v>1542</v>
      </c>
      <c r="B1543" s="5">
        <v>30339200</v>
      </c>
      <c r="C1543" s="7">
        <v>22</v>
      </c>
      <c r="D1543" s="6">
        <v>0</v>
      </c>
      <c r="E1543" s="8">
        <v>0</v>
      </c>
      <c r="G1543" s="87">
        <v>10024376</v>
      </c>
      <c r="H1543" s="88">
        <v>30103753</v>
      </c>
      <c r="I1543" s="85">
        <v>0.9</v>
      </c>
    </row>
    <row r="1544" spans="1:9" x14ac:dyDescent="0.25">
      <c r="A1544" s="4">
        <v>1543</v>
      </c>
      <c r="B1544" s="5">
        <v>30339200</v>
      </c>
      <c r="C1544" s="7">
        <v>23</v>
      </c>
      <c r="D1544" s="6">
        <v>0</v>
      </c>
      <c r="E1544" s="8">
        <v>0</v>
      </c>
      <c r="G1544" s="87">
        <v>10024376</v>
      </c>
      <c r="H1544" s="88">
        <v>30103801</v>
      </c>
      <c r="I1544" s="85">
        <v>0.9</v>
      </c>
    </row>
    <row r="1545" spans="1:9" x14ac:dyDescent="0.25">
      <c r="A1545" s="4">
        <v>1544</v>
      </c>
      <c r="B1545" s="5">
        <v>30339200</v>
      </c>
      <c r="C1545" s="7">
        <v>24</v>
      </c>
      <c r="D1545" s="6">
        <v>0</v>
      </c>
      <c r="E1545" s="8">
        <v>0</v>
      </c>
      <c r="G1545" s="87">
        <v>10024376</v>
      </c>
      <c r="H1545" s="88">
        <v>30238079</v>
      </c>
      <c r="I1545" s="85">
        <v>0.9</v>
      </c>
    </row>
    <row r="1546" spans="1:9" x14ac:dyDescent="0.25">
      <c r="A1546" s="4">
        <v>1545</v>
      </c>
      <c r="B1546" s="5">
        <v>30339200</v>
      </c>
      <c r="C1546" s="7">
        <v>25</v>
      </c>
      <c r="D1546" s="6">
        <v>0</v>
      </c>
      <c r="E1546" s="8">
        <v>0</v>
      </c>
      <c r="G1546" s="87">
        <v>10024376</v>
      </c>
      <c r="H1546" s="88">
        <v>30248706</v>
      </c>
      <c r="I1546" s="85">
        <v>0.9</v>
      </c>
    </row>
    <row r="1547" spans="1:9" x14ac:dyDescent="0.25">
      <c r="A1547" s="4">
        <v>1546</v>
      </c>
      <c r="B1547" s="5">
        <v>30339200</v>
      </c>
      <c r="C1547" s="7">
        <v>26</v>
      </c>
      <c r="D1547" s="6">
        <v>0</v>
      </c>
      <c r="E1547" s="8">
        <v>0</v>
      </c>
      <c r="G1547" s="87">
        <v>10024376</v>
      </c>
      <c r="H1547" s="88">
        <v>30255599</v>
      </c>
      <c r="I1547" s="85">
        <v>0.9</v>
      </c>
    </row>
    <row r="1548" spans="1:9" x14ac:dyDescent="0.25">
      <c r="A1548" s="4">
        <v>1547</v>
      </c>
      <c r="B1548" s="5">
        <v>30339200</v>
      </c>
      <c r="C1548" s="7">
        <v>27</v>
      </c>
      <c r="D1548" s="6">
        <v>0</v>
      </c>
      <c r="E1548" s="8">
        <v>0</v>
      </c>
      <c r="G1548" s="87">
        <v>10024376</v>
      </c>
      <c r="H1548" s="88">
        <v>30255865</v>
      </c>
      <c r="I1548" s="85">
        <v>0.9</v>
      </c>
    </row>
    <row r="1549" spans="1:9" x14ac:dyDescent="0.25">
      <c r="A1549" s="4">
        <v>1548</v>
      </c>
      <c r="B1549" s="5">
        <v>30339200</v>
      </c>
      <c r="C1549" s="7">
        <v>28</v>
      </c>
      <c r="D1549" s="6">
        <v>27500</v>
      </c>
      <c r="E1549" s="8">
        <v>1</v>
      </c>
      <c r="G1549" s="87">
        <v>10024376</v>
      </c>
      <c r="H1549" s="88">
        <v>30255887</v>
      </c>
      <c r="I1549" s="85">
        <v>0.9</v>
      </c>
    </row>
    <row r="1550" spans="1:9" x14ac:dyDescent="0.25">
      <c r="A1550" s="4">
        <v>1549</v>
      </c>
      <c r="B1550" s="5">
        <v>30339200</v>
      </c>
      <c r="C1550" s="7">
        <v>29</v>
      </c>
      <c r="D1550" s="6">
        <v>0</v>
      </c>
      <c r="E1550" s="8">
        <v>0</v>
      </c>
      <c r="G1550" s="87">
        <v>10024376</v>
      </c>
      <c r="H1550" s="88">
        <v>30256372</v>
      </c>
      <c r="I1550" s="85">
        <v>0.9</v>
      </c>
    </row>
    <row r="1551" spans="1:9" x14ac:dyDescent="0.25">
      <c r="A1551" s="4">
        <v>1550</v>
      </c>
      <c r="B1551" s="5">
        <v>30339200</v>
      </c>
      <c r="C1551" s="7">
        <v>30</v>
      </c>
      <c r="D1551" s="6">
        <v>0</v>
      </c>
      <c r="E1551" s="8">
        <v>0</v>
      </c>
      <c r="G1551" s="87">
        <v>10024376</v>
      </c>
      <c r="H1551" s="88">
        <v>30256752</v>
      </c>
      <c r="I1551" s="85">
        <v>0.9</v>
      </c>
    </row>
    <row r="1552" spans="1:9" x14ac:dyDescent="0.25">
      <c r="A1552" s="4">
        <v>1551</v>
      </c>
      <c r="B1552" s="5">
        <v>30339200</v>
      </c>
      <c r="C1552" s="7">
        <v>31</v>
      </c>
      <c r="D1552" s="6">
        <v>0</v>
      </c>
      <c r="E1552" s="8">
        <v>0</v>
      </c>
      <c r="G1552" s="87">
        <v>10024376</v>
      </c>
      <c r="H1552" s="88">
        <v>30256899</v>
      </c>
      <c r="I1552" s="85">
        <v>0.9</v>
      </c>
    </row>
    <row r="1553" spans="1:9" x14ac:dyDescent="0.25">
      <c r="A1553" s="4">
        <v>1552</v>
      </c>
      <c r="B1553" s="5">
        <v>30339200</v>
      </c>
      <c r="C1553" s="7">
        <v>32</v>
      </c>
      <c r="D1553" s="6">
        <v>0</v>
      </c>
      <c r="E1553" s="8">
        <v>0</v>
      </c>
      <c r="G1553" s="87">
        <v>10024376</v>
      </c>
      <c r="H1553" s="88">
        <v>30256958</v>
      </c>
      <c r="I1553" s="85">
        <v>0.9</v>
      </c>
    </row>
    <row r="1554" spans="1:9" x14ac:dyDescent="0.25">
      <c r="A1554" s="4">
        <v>1553</v>
      </c>
      <c r="B1554" s="5">
        <v>30339200</v>
      </c>
      <c r="C1554" s="7">
        <v>33</v>
      </c>
      <c r="D1554" s="6">
        <v>0</v>
      </c>
      <c r="E1554" s="8">
        <v>0</v>
      </c>
      <c r="G1554" s="87">
        <v>10024376</v>
      </c>
      <c r="H1554" s="88">
        <v>30274734</v>
      </c>
      <c r="I1554" s="85">
        <v>0.9</v>
      </c>
    </row>
    <row r="1555" spans="1:9" x14ac:dyDescent="0.25">
      <c r="A1555" s="4">
        <v>1554</v>
      </c>
      <c r="B1555" s="5">
        <v>30339200</v>
      </c>
      <c r="C1555" s="7">
        <v>34</v>
      </c>
      <c r="D1555" s="6">
        <v>0</v>
      </c>
      <c r="E1555" s="8">
        <v>0</v>
      </c>
      <c r="G1555" s="87">
        <v>10024376</v>
      </c>
      <c r="H1555" s="88">
        <v>30274790</v>
      </c>
      <c r="I1555" s="85">
        <v>0.9</v>
      </c>
    </row>
    <row r="1556" spans="1:9" x14ac:dyDescent="0.25">
      <c r="A1556" s="4">
        <v>1555</v>
      </c>
      <c r="B1556" s="5">
        <v>30339200</v>
      </c>
      <c r="C1556" s="7">
        <v>35</v>
      </c>
      <c r="D1556" s="6">
        <v>0</v>
      </c>
      <c r="E1556" s="8">
        <v>0</v>
      </c>
      <c r="G1556" s="87">
        <v>10024376</v>
      </c>
      <c r="H1556" s="88">
        <v>30274815</v>
      </c>
      <c r="I1556" s="85">
        <v>0.9</v>
      </c>
    </row>
    <row r="1557" spans="1:9" x14ac:dyDescent="0.25">
      <c r="A1557" s="4">
        <v>1556</v>
      </c>
      <c r="B1557" s="5">
        <v>30339200</v>
      </c>
      <c r="C1557" s="7">
        <v>36</v>
      </c>
      <c r="D1557" s="6">
        <v>0</v>
      </c>
      <c r="E1557" s="8">
        <v>0</v>
      </c>
      <c r="G1557" s="87">
        <v>10024376</v>
      </c>
      <c r="H1557" s="88">
        <v>30276367</v>
      </c>
      <c r="I1557" s="85">
        <v>0.9</v>
      </c>
    </row>
    <row r="1558" spans="1:9" x14ac:dyDescent="0.25">
      <c r="A1558" s="4">
        <v>1557</v>
      </c>
      <c r="B1558" s="5">
        <v>30339200</v>
      </c>
      <c r="C1558" s="7">
        <v>37</v>
      </c>
      <c r="D1558" s="6">
        <v>0</v>
      </c>
      <c r="E1558" s="8">
        <v>0</v>
      </c>
      <c r="G1558" s="87">
        <v>10024376</v>
      </c>
      <c r="H1558" s="88">
        <v>30285185</v>
      </c>
      <c r="I1558" s="85">
        <v>0.9</v>
      </c>
    </row>
    <row r="1559" spans="1:9" x14ac:dyDescent="0.25">
      <c r="A1559" s="4">
        <v>1558</v>
      </c>
      <c r="B1559" s="5">
        <v>30339200</v>
      </c>
      <c r="C1559" s="7">
        <v>38</v>
      </c>
      <c r="D1559" s="6">
        <v>0</v>
      </c>
      <c r="E1559" s="8">
        <v>0</v>
      </c>
      <c r="G1559" s="87">
        <v>10024376</v>
      </c>
      <c r="H1559" s="88">
        <v>30285347</v>
      </c>
      <c r="I1559" s="85">
        <v>0.9</v>
      </c>
    </row>
    <row r="1560" spans="1:9" x14ac:dyDescent="0.25">
      <c r="A1560" s="4">
        <v>1559</v>
      </c>
      <c r="B1560" s="5">
        <v>30339200</v>
      </c>
      <c r="C1560" s="7">
        <v>39</v>
      </c>
      <c r="D1560" s="6">
        <v>0</v>
      </c>
      <c r="E1560" s="8">
        <v>0</v>
      </c>
      <c r="G1560" s="87">
        <v>10024376</v>
      </c>
      <c r="H1560" s="88">
        <v>30296282</v>
      </c>
      <c r="I1560" s="85">
        <v>0.9</v>
      </c>
    </row>
    <row r="1561" spans="1:9" x14ac:dyDescent="0.25">
      <c r="A1561" s="4">
        <v>1560</v>
      </c>
      <c r="B1561" s="5">
        <v>30339200</v>
      </c>
      <c r="C1561" s="7">
        <v>40</v>
      </c>
      <c r="D1561" s="6">
        <v>0</v>
      </c>
      <c r="E1561" s="8">
        <v>0</v>
      </c>
      <c r="G1561" s="87">
        <v>10024376</v>
      </c>
      <c r="H1561" s="88">
        <v>30313264</v>
      </c>
      <c r="I1561" s="85">
        <v>0.9</v>
      </c>
    </row>
    <row r="1562" spans="1:9" x14ac:dyDescent="0.25">
      <c r="A1562" s="4">
        <v>1561</v>
      </c>
      <c r="B1562" s="5">
        <v>30342952</v>
      </c>
      <c r="C1562" s="7">
        <v>1</v>
      </c>
      <c r="D1562" s="6">
        <v>0</v>
      </c>
      <c r="E1562" s="8">
        <v>0</v>
      </c>
      <c r="G1562" s="87">
        <v>10024376</v>
      </c>
      <c r="H1562" s="88">
        <v>30313345</v>
      </c>
      <c r="I1562" s="85">
        <v>0.9</v>
      </c>
    </row>
    <row r="1563" spans="1:9" x14ac:dyDescent="0.25">
      <c r="A1563" s="4">
        <v>1562</v>
      </c>
      <c r="B1563" s="5">
        <v>30342952</v>
      </c>
      <c r="C1563" s="7">
        <v>2</v>
      </c>
      <c r="D1563" s="6">
        <v>0</v>
      </c>
      <c r="E1563" s="8">
        <v>0</v>
      </c>
      <c r="G1563" s="87">
        <v>10024376</v>
      </c>
      <c r="H1563" s="88">
        <v>30325960</v>
      </c>
      <c r="I1563" s="85">
        <v>0.9</v>
      </c>
    </row>
    <row r="1564" spans="1:9" x14ac:dyDescent="0.25">
      <c r="A1564" s="4">
        <v>1563</v>
      </c>
      <c r="B1564" s="5">
        <v>30342952</v>
      </c>
      <c r="C1564" s="7">
        <v>3</v>
      </c>
      <c r="D1564" s="6">
        <v>0</v>
      </c>
      <c r="E1564" s="8">
        <v>0</v>
      </c>
      <c r="G1564" s="87">
        <v>10024376</v>
      </c>
      <c r="H1564" s="88">
        <v>30339200</v>
      </c>
      <c r="I1564" s="85">
        <v>0.9</v>
      </c>
    </row>
    <row r="1565" spans="1:9" x14ac:dyDescent="0.25">
      <c r="A1565" s="4">
        <v>1564</v>
      </c>
      <c r="B1565" s="5">
        <v>30342952</v>
      </c>
      <c r="C1565" s="7">
        <v>4</v>
      </c>
      <c r="D1565" s="6">
        <v>0</v>
      </c>
      <c r="E1565" s="8">
        <v>0</v>
      </c>
      <c r="G1565" s="87">
        <v>10024376</v>
      </c>
      <c r="H1565" s="88">
        <v>30342952</v>
      </c>
      <c r="I1565" s="85">
        <v>0.9</v>
      </c>
    </row>
    <row r="1566" spans="1:9" x14ac:dyDescent="0.25">
      <c r="A1566" s="4">
        <v>1565</v>
      </c>
      <c r="B1566" s="5">
        <v>30342952</v>
      </c>
      <c r="C1566" s="7">
        <v>5</v>
      </c>
      <c r="D1566" s="6">
        <v>0</v>
      </c>
      <c r="E1566" s="8">
        <v>0</v>
      </c>
      <c r="G1566" s="87">
        <v>10024376</v>
      </c>
      <c r="H1566" s="88">
        <v>30346325</v>
      </c>
      <c r="I1566" s="85">
        <v>0.9</v>
      </c>
    </row>
    <row r="1567" spans="1:9" x14ac:dyDescent="0.25">
      <c r="A1567" s="4">
        <v>1566</v>
      </c>
      <c r="B1567" s="5">
        <v>30342952</v>
      </c>
      <c r="C1567" s="7">
        <v>6</v>
      </c>
      <c r="D1567" s="6">
        <v>0</v>
      </c>
      <c r="E1567" s="8">
        <v>0</v>
      </c>
      <c r="G1567" s="87">
        <v>10024376</v>
      </c>
      <c r="H1567" s="88">
        <v>30388477</v>
      </c>
      <c r="I1567" s="85">
        <v>0.9</v>
      </c>
    </row>
    <row r="1568" spans="1:9" x14ac:dyDescent="0.25">
      <c r="A1568" s="4">
        <v>1567</v>
      </c>
      <c r="B1568" s="5">
        <v>30342952</v>
      </c>
      <c r="C1568" s="7">
        <v>7</v>
      </c>
      <c r="D1568" s="6">
        <v>0</v>
      </c>
      <c r="E1568" s="8">
        <v>0</v>
      </c>
      <c r="G1568" s="87">
        <v>10024376</v>
      </c>
      <c r="H1568" s="88">
        <v>30446865</v>
      </c>
      <c r="I1568" s="85">
        <v>0.9</v>
      </c>
    </row>
    <row r="1569" spans="1:9" x14ac:dyDescent="0.25">
      <c r="A1569" s="4">
        <v>1568</v>
      </c>
      <c r="B1569" s="5">
        <v>30342952</v>
      </c>
      <c r="C1569" s="7">
        <v>8</v>
      </c>
      <c r="D1569" s="6">
        <v>0</v>
      </c>
      <c r="E1569" s="8">
        <v>0</v>
      </c>
      <c r="G1569" s="87">
        <v>10024393</v>
      </c>
      <c r="H1569" s="88">
        <v>30103786</v>
      </c>
      <c r="I1569" s="85">
        <v>0.875</v>
      </c>
    </row>
    <row r="1570" spans="1:9" x14ac:dyDescent="0.25">
      <c r="A1570" s="4">
        <v>1569</v>
      </c>
      <c r="B1570" s="5">
        <v>30342952</v>
      </c>
      <c r="C1570" s="7">
        <v>9</v>
      </c>
      <c r="D1570" s="6">
        <v>0</v>
      </c>
      <c r="E1570" s="8">
        <v>0</v>
      </c>
      <c r="G1570" s="87">
        <v>10024393</v>
      </c>
      <c r="H1570" s="88">
        <v>30248669</v>
      </c>
      <c r="I1570" s="85">
        <v>0.875</v>
      </c>
    </row>
    <row r="1571" spans="1:9" x14ac:dyDescent="0.25">
      <c r="A1571" s="4">
        <v>1570</v>
      </c>
      <c r="B1571" s="5">
        <v>30342952</v>
      </c>
      <c r="C1571" s="7">
        <v>10</v>
      </c>
      <c r="D1571" s="6">
        <v>0</v>
      </c>
      <c r="E1571" s="8">
        <v>0</v>
      </c>
      <c r="G1571" s="87">
        <v>10024393</v>
      </c>
      <c r="H1571" s="88">
        <v>30248728</v>
      </c>
      <c r="I1571" s="85">
        <v>0.875</v>
      </c>
    </row>
    <row r="1572" spans="1:9" x14ac:dyDescent="0.25">
      <c r="A1572" s="4">
        <v>1571</v>
      </c>
      <c r="B1572" s="5">
        <v>30342952</v>
      </c>
      <c r="C1572" s="7">
        <v>11</v>
      </c>
      <c r="D1572" s="6">
        <v>0</v>
      </c>
      <c r="E1572" s="8">
        <v>0</v>
      </c>
      <c r="G1572" s="87">
        <v>10024393</v>
      </c>
      <c r="H1572" s="88">
        <v>30248740</v>
      </c>
      <c r="I1572" s="85">
        <v>0.875</v>
      </c>
    </row>
    <row r="1573" spans="1:9" x14ac:dyDescent="0.25">
      <c r="A1573" s="4">
        <v>1572</v>
      </c>
      <c r="B1573" s="5">
        <v>30342952</v>
      </c>
      <c r="C1573" s="7">
        <v>12</v>
      </c>
      <c r="D1573" s="6">
        <v>0</v>
      </c>
      <c r="E1573" s="8">
        <v>0</v>
      </c>
      <c r="G1573" s="87">
        <v>10024393</v>
      </c>
      <c r="H1573" s="88">
        <v>30256349</v>
      </c>
      <c r="I1573" s="85">
        <v>0.875</v>
      </c>
    </row>
    <row r="1574" spans="1:9" x14ac:dyDescent="0.25">
      <c r="A1574" s="4">
        <v>1573</v>
      </c>
      <c r="B1574" s="5">
        <v>30342952</v>
      </c>
      <c r="C1574" s="7">
        <v>13</v>
      </c>
      <c r="D1574" s="6">
        <v>0</v>
      </c>
      <c r="E1574" s="8">
        <v>0</v>
      </c>
      <c r="G1574" s="87">
        <v>10024393</v>
      </c>
      <c r="H1574" s="88">
        <v>30256512</v>
      </c>
      <c r="I1574" s="85">
        <v>0.875</v>
      </c>
    </row>
    <row r="1575" spans="1:9" x14ac:dyDescent="0.25">
      <c r="A1575" s="4">
        <v>1574</v>
      </c>
      <c r="B1575" s="5">
        <v>30342952</v>
      </c>
      <c r="C1575" s="7">
        <v>14</v>
      </c>
      <c r="D1575" s="6">
        <v>0</v>
      </c>
      <c r="E1575" s="8">
        <v>0</v>
      </c>
      <c r="G1575" s="87">
        <v>10024393</v>
      </c>
      <c r="H1575" s="88">
        <v>30256730</v>
      </c>
      <c r="I1575" s="85">
        <v>0.875</v>
      </c>
    </row>
    <row r="1576" spans="1:9" x14ac:dyDescent="0.25">
      <c r="A1576" s="4">
        <v>1575</v>
      </c>
      <c r="B1576" s="5">
        <v>30342952</v>
      </c>
      <c r="C1576" s="7">
        <v>15</v>
      </c>
      <c r="D1576" s="6">
        <v>0</v>
      </c>
      <c r="E1576" s="8">
        <v>0</v>
      </c>
      <c r="G1576" s="87">
        <v>10024393</v>
      </c>
      <c r="H1576" s="88">
        <v>30256914</v>
      </c>
      <c r="I1576" s="85">
        <v>0.875</v>
      </c>
    </row>
    <row r="1577" spans="1:9" x14ac:dyDescent="0.25">
      <c r="A1577" s="4">
        <v>1576</v>
      </c>
      <c r="B1577" s="5">
        <v>30342952</v>
      </c>
      <c r="C1577" s="7">
        <v>16</v>
      </c>
      <c r="D1577" s="6">
        <v>0</v>
      </c>
      <c r="E1577" s="8">
        <v>0</v>
      </c>
      <c r="G1577" s="87">
        <v>10024393</v>
      </c>
      <c r="H1577" s="88">
        <v>30285163</v>
      </c>
      <c r="I1577" s="85">
        <v>0.875</v>
      </c>
    </row>
    <row r="1578" spans="1:9" x14ac:dyDescent="0.25">
      <c r="A1578" s="4">
        <v>1577</v>
      </c>
      <c r="B1578" s="5">
        <v>30342952</v>
      </c>
      <c r="C1578" s="7">
        <v>17</v>
      </c>
      <c r="D1578" s="6">
        <v>0</v>
      </c>
      <c r="E1578" s="8">
        <v>0</v>
      </c>
      <c r="G1578" s="87">
        <v>10024393</v>
      </c>
      <c r="H1578" s="88">
        <v>30293647</v>
      </c>
      <c r="I1578" s="85">
        <v>0.875</v>
      </c>
    </row>
    <row r="1579" spans="1:9" x14ac:dyDescent="0.25">
      <c r="A1579" s="4">
        <v>1578</v>
      </c>
      <c r="B1579" s="5">
        <v>30342952</v>
      </c>
      <c r="C1579" s="7">
        <v>18</v>
      </c>
      <c r="D1579" s="6">
        <v>0</v>
      </c>
      <c r="E1579" s="8">
        <v>0</v>
      </c>
      <c r="G1579" s="87">
        <v>10024393</v>
      </c>
      <c r="H1579" s="88">
        <v>30297881</v>
      </c>
      <c r="I1579" s="85">
        <v>0.875</v>
      </c>
    </row>
    <row r="1580" spans="1:9" x14ac:dyDescent="0.25">
      <c r="A1580" s="4">
        <v>1579</v>
      </c>
      <c r="B1580" s="5">
        <v>30342952</v>
      </c>
      <c r="C1580" s="7">
        <v>19</v>
      </c>
      <c r="D1580" s="6">
        <v>0</v>
      </c>
      <c r="E1580" s="8">
        <v>0</v>
      </c>
      <c r="G1580" s="87">
        <v>10024393</v>
      </c>
      <c r="H1580" s="88">
        <v>30313323</v>
      </c>
      <c r="I1580" s="85">
        <v>0.875</v>
      </c>
    </row>
    <row r="1581" spans="1:9" x14ac:dyDescent="0.25">
      <c r="A1581" s="4">
        <v>1580</v>
      </c>
      <c r="B1581" s="5">
        <v>30342952</v>
      </c>
      <c r="C1581" s="7">
        <v>20</v>
      </c>
      <c r="D1581" s="6">
        <v>0</v>
      </c>
      <c r="E1581" s="8">
        <v>0</v>
      </c>
      <c r="G1581" s="87">
        <v>10024393</v>
      </c>
      <c r="H1581" s="88">
        <v>30391576</v>
      </c>
      <c r="I1581" s="85">
        <v>0.875</v>
      </c>
    </row>
    <row r="1582" spans="1:9" x14ac:dyDescent="0.25">
      <c r="A1582" s="4">
        <v>1581</v>
      </c>
      <c r="B1582" s="5">
        <v>30342952</v>
      </c>
      <c r="C1582" s="7">
        <v>21</v>
      </c>
      <c r="D1582" s="6">
        <v>0</v>
      </c>
      <c r="E1582" s="8">
        <v>0</v>
      </c>
      <c r="G1582" s="87">
        <v>10024425</v>
      </c>
      <c r="H1582" s="88">
        <v>30103786</v>
      </c>
      <c r="I1582" s="85">
        <v>0.82499999999999996</v>
      </c>
    </row>
    <row r="1583" spans="1:9" x14ac:dyDescent="0.25">
      <c r="A1583" s="4">
        <v>1582</v>
      </c>
      <c r="B1583" s="5">
        <v>30342952</v>
      </c>
      <c r="C1583" s="7">
        <v>22</v>
      </c>
      <c r="D1583" s="6">
        <v>0</v>
      </c>
      <c r="E1583" s="8">
        <v>0</v>
      </c>
      <c r="G1583" s="87">
        <v>10024425</v>
      </c>
      <c r="H1583" s="88">
        <v>30248669</v>
      </c>
      <c r="I1583" s="85">
        <v>0.82499999999999996</v>
      </c>
    </row>
    <row r="1584" spans="1:9" x14ac:dyDescent="0.25">
      <c r="A1584" s="4">
        <v>1583</v>
      </c>
      <c r="B1584" s="5">
        <v>30342952</v>
      </c>
      <c r="C1584" s="7">
        <v>23</v>
      </c>
      <c r="D1584" s="6">
        <v>0</v>
      </c>
      <c r="E1584" s="8">
        <v>0</v>
      </c>
      <c r="G1584" s="87">
        <v>10024425</v>
      </c>
      <c r="H1584" s="88">
        <v>30248728</v>
      </c>
      <c r="I1584" s="85">
        <v>0.82499999999999996</v>
      </c>
    </row>
    <row r="1585" spans="1:9" x14ac:dyDescent="0.25">
      <c r="A1585" s="4">
        <v>1584</v>
      </c>
      <c r="B1585" s="5">
        <v>30342952</v>
      </c>
      <c r="C1585" s="7">
        <v>24</v>
      </c>
      <c r="D1585" s="6">
        <v>0</v>
      </c>
      <c r="E1585" s="8">
        <v>0</v>
      </c>
      <c r="G1585" s="87">
        <v>10024425</v>
      </c>
      <c r="H1585" s="88">
        <v>30248740</v>
      </c>
      <c r="I1585" s="85">
        <v>0.82499999999999996</v>
      </c>
    </row>
    <row r="1586" spans="1:9" x14ac:dyDescent="0.25">
      <c r="A1586" s="4">
        <v>1585</v>
      </c>
      <c r="B1586" s="5">
        <v>30342952</v>
      </c>
      <c r="C1586" s="7">
        <v>25</v>
      </c>
      <c r="D1586" s="6">
        <v>0</v>
      </c>
      <c r="E1586" s="8">
        <v>0</v>
      </c>
      <c r="G1586" s="87">
        <v>10024425</v>
      </c>
      <c r="H1586" s="88">
        <v>30256349</v>
      </c>
      <c r="I1586" s="85">
        <v>0.82499999999999996</v>
      </c>
    </row>
    <row r="1587" spans="1:9" x14ac:dyDescent="0.25">
      <c r="A1587" s="4">
        <v>1586</v>
      </c>
      <c r="B1587" s="5">
        <v>30342952</v>
      </c>
      <c r="C1587" s="7">
        <v>26</v>
      </c>
      <c r="D1587" s="6">
        <v>0</v>
      </c>
      <c r="E1587" s="8">
        <v>0</v>
      </c>
      <c r="G1587" s="87">
        <v>10024425</v>
      </c>
      <c r="H1587" s="88">
        <v>30256512</v>
      </c>
      <c r="I1587" s="85">
        <v>0.82499999999999996</v>
      </c>
    </row>
    <row r="1588" spans="1:9" x14ac:dyDescent="0.25">
      <c r="A1588" s="4">
        <v>1587</v>
      </c>
      <c r="B1588" s="5">
        <v>30342952</v>
      </c>
      <c r="C1588" s="7">
        <v>27</v>
      </c>
      <c r="D1588" s="6">
        <v>0</v>
      </c>
      <c r="E1588" s="8">
        <v>0</v>
      </c>
      <c r="G1588" s="87">
        <v>10024425</v>
      </c>
      <c r="H1588" s="88">
        <v>30256730</v>
      </c>
      <c r="I1588" s="85">
        <v>0.82499999999999996</v>
      </c>
    </row>
    <row r="1589" spans="1:9" x14ac:dyDescent="0.25">
      <c r="A1589" s="4">
        <v>1588</v>
      </c>
      <c r="B1589" s="5">
        <v>30342952</v>
      </c>
      <c r="C1589" s="7">
        <v>28</v>
      </c>
      <c r="D1589" s="6">
        <v>0</v>
      </c>
      <c r="E1589" s="8">
        <v>0</v>
      </c>
      <c r="G1589" s="87">
        <v>10024425</v>
      </c>
      <c r="H1589" s="88">
        <v>30256914</v>
      </c>
      <c r="I1589" s="85">
        <v>0.82499999999999996</v>
      </c>
    </row>
    <row r="1590" spans="1:9" x14ac:dyDescent="0.25">
      <c r="A1590" s="4">
        <v>1589</v>
      </c>
      <c r="B1590" s="5">
        <v>30342952</v>
      </c>
      <c r="C1590" s="7">
        <v>29</v>
      </c>
      <c r="D1590" s="6">
        <v>0</v>
      </c>
      <c r="E1590" s="8">
        <v>0</v>
      </c>
      <c r="G1590" s="87">
        <v>10024425</v>
      </c>
      <c r="H1590" s="88">
        <v>30285163</v>
      </c>
      <c r="I1590" s="85">
        <v>0.82499999999999996</v>
      </c>
    </row>
    <row r="1591" spans="1:9" x14ac:dyDescent="0.25">
      <c r="A1591" s="4">
        <v>1590</v>
      </c>
      <c r="B1591" s="5">
        <v>30342952</v>
      </c>
      <c r="C1591" s="7">
        <v>30</v>
      </c>
      <c r="D1591" s="6">
        <v>0</v>
      </c>
      <c r="E1591" s="8">
        <v>0</v>
      </c>
      <c r="G1591" s="87">
        <v>10024425</v>
      </c>
      <c r="H1591" s="88">
        <v>30293647</v>
      </c>
      <c r="I1591" s="85">
        <v>0.82499999999999996</v>
      </c>
    </row>
    <row r="1592" spans="1:9" x14ac:dyDescent="0.25">
      <c r="A1592" s="4">
        <v>1591</v>
      </c>
      <c r="B1592" s="5">
        <v>30342952</v>
      </c>
      <c r="C1592" s="7">
        <v>31</v>
      </c>
      <c r="D1592" s="6">
        <v>10500</v>
      </c>
      <c r="E1592" s="8">
        <v>7</v>
      </c>
      <c r="G1592" s="87">
        <v>10024425</v>
      </c>
      <c r="H1592" s="88">
        <v>30297135</v>
      </c>
      <c r="I1592" s="85">
        <v>1.125</v>
      </c>
    </row>
    <row r="1593" spans="1:9" x14ac:dyDescent="0.25">
      <c r="A1593" s="4">
        <v>1592</v>
      </c>
      <c r="B1593" s="5">
        <v>30342952</v>
      </c>
      <c r="C1593" s="7">
        <v>32</v>
      </c>
      <c r="D1593" s="6">
        <v>0</v>
      </c>
      <c r="E1593" s="8">
        <v>0</v>
      </c>
      <c r="G1593" s="87">
        <v>10024425</v>
      </c>
      <c r="H1593" s="88">
        <v>30297881</v>
      </c>
      <c r="I1593" s="85">
        <v>0.82499999999999996</v>
      </c>
    </row>
    <row r="1594" spans="1:9" x14ac:dyDescent="0.25">
      <c r="A1594" s="4">
        <v>1593</v>
      </c>
      <c r="B1594" s="5">
        <v>30342952</v>
      </c>
      <c r="C1594" s="7">
        <v>33</v>
      </c>
      <c r="D1594" s="6">
        <v>0</v>
      </c>
      <c r="E1594" s="8">
        <v>0</v>
      </c>
      <c r="G1594" s="87">
        <v>10024425</v>
      </c>
      <c r="H1594" s="88">
        <v>30313323</v>
      </c>
      <c r="I1594" s="85">
        <v>0.82499999999999996</v>
      </c>
    </row>
    <row r="1595" spans="1:9" x14ac:dyDescent="0.25">
      <c r="A1595" s="4">
        <v>1594</v>
      </c>
      <c r="B1595" s="5">
        <v>30342952</v>
      </c>
      <c r="C1595" s="7">
        <v>34</v>
      </c>
      <c r="D1595" s="6">
        <v>0</v>
      </c>
      <c r="E1595" s="8">
        <v>0</v>
      </c>
      <c r="G1595" s="87">
        <v>10024425</v>
      </c>
      <c r="H1595" s="88">
        <v>30321494</v>
      </c>
      <c r="I1595" s="85">
        <v>1.5666666666666667</v>
      </c>
    </row>
    <row r="1596" spans="1:9" x14ac:dyDescent="0.25">
      <c r="A1596" s="4">
        <v>1595</v>
      </c>
      <c r="B1596" s="5">
        <v>30342952</v>
      </c>
      <c r="C1596" s="7">
        <v>35</v>
      </c>
      <c r="D1596" s="6">
        <v>0</v>
      </c>
      <c r="E1596" s="8">
        <v>0</v>
      </c>
      <c r="G1596" s="87">
        <v>10024425</v>
      </c>
      <c r="H1596" s="88">
        <v>30391576</v>
      </c>
      <c r="I1596" s="85">
        <v>0.82499999999999996</v>
      </c>
    </row>
    <row r="1597" spans="1:9" x14ac:dyDescent="0.25">
      <c r="A1597" s="4">
        <v>1596</v>
      </c>
      <c r="B1597" s="5">
        <v>30342952</v>
      </c>
      <c r="C1597" s="7">
        <v>36</v>
      </c>
      <c r="D1597" s="6">
        <v>0</v>
      </c>
      <c r="E1597" s="8">
        <v>0</v>
      </c>
      <c r="G1597" s="87">
        <v>10024440</v>
      </c>
      <c r="H1597" s="88">
        <v>30103786</v>
      </c>
      <c r="I1597" s="85">
        <v>1.05</v>
      </c>
    </row>
    <row r="1598" spans="1:9" x14ac:dyDescent="0.25">
      <c r="A1598" s="4">
        <v>1597</v>
      </c>
      <c r="B1598" s="5">
        <v>30342952</v>
      </c>
      <c r="C1598" s="7">
        <v>37</v>
      </c>
      <c r="D1598" s="6">
        <v>0</v>
      </c>
      <c r="E1598" s="8">
        <v>0</v>
      </c>
      <c r="G1598" s="87">
        <v>10024440</v>
      </c>
      <c r="H1598" s="88">
        <v>30248669</v>
      </c>
      <c r="I1598" s="85">
        <v>1.05</v>
      </c>
    </row>
    <row r="1599" spans="1:9" x14ac:dyDescent="0.25">
      <c r="A1599" s="4">
        <v>1598</v>
      </c>
      <c r="B1599" s="5">
        <v>30342952</v>
      </c>
      <c r="C1599" s="7">
        <v>38</v>
      </c>
      <c r="D1599" s="6">
        <v>0</v>
      </c>
      <c r="E1599" s="8">
        <v>0</v>
      </c>
      <c r="G1599" s="87">
        <v>10024440</v>
      </c>
      <c r="H1599" s="88">
        <v>30248728</v>
      </c>
      <c r="I1599" s="85">
        <v>1.05</v>
      </c>
    </row>
    <row r="1600" spans="1:9" x14ac:dyDescent="0.25">
      <c r="A1600" s="4">
        <v>1599</v>
      </c>
      <c r="B1600" s="5">
        <v>30342952</v>
      </c>
      <c r="C1600" s="7">
        <v>39</v>
      </c>
      <c r="D1600" s="6">
        <v>0</v>
      </c>
      <c r="E1600" s="8">
        <v>0</v>
      </c>
      <c r="G1600" s="87">
        <v>10024440</v>
      </c>
      <c r="H1600" s="88">
        <v>30248740</v>
      </c>
      <c r="I1600" s="85">
        <v>1.05</v>
      </c>
    </row>
    <row r="1601" spans="1:9" x14ac:dyDescent="0.25">
      <c r="A1601" s="4">
        <v>1600</v>
      </c>
      <c r="B1601" s="5">
        <v>30342952</v>
      </c>
      <c r="C1601" s="7">
        <v>40</v>
      </c>
      <c r="D1601" s="6">
        <v>0</v>
      </c>
      <c r="E1601" s="8">
        <v>0</v>
      </c>
      <c r="G1601" s="87">
        <v>10024440</v>
      </c>
      <c r="H1601" s="88">
        <v>30256349</v>
      </c>
      <c r="I1601" s="85">
        <v>1.05</v>
      </c>
    </row>
    <row r="1602" spans="1:9" x14ac:dyDescent="0.25">
      <c r="A1602" s="4">
        <v>1601</v>
      </c>
      <c r="B1602" s="5">
        <v>30346325</v>
      </c>
      <c r="C1602" s="7">
        <v>1</v>
      </c>
      <c r="D1602" s="6">
        <v>0</v>
      </c>
      <c r="E1602" s="8">
        <v>0</v>
      </c>
      <c r="G1602" s="87">
        <v>10024440</v>
      </c>
      <c r="H1602" s="88">
        <v>30256512</v>
      </c>
      <c r="I1602" s="85">
        <v>1.05</v>
      </c>
    </row>
    <row r="1603" spans="1:9" x14ac:dyDescent="0.25">
      <c r="A1603" s="4">
        <v>1602</v>
      </c>
      <c r="B1603" s="5">
        <v>30346325</v>
      </c>
      <c r="C1603" s="7">
        <v>2</v>
      </c>
      <c r="D1603" s="6">
        <v>0</v>
      </c>
      <c r="E1603" s="8">
        <v>0</v>
      </c>
      <c r="G1603" s="87">
        <v>10024440</v>
      </c>
      <c r="H1603" s="88">
        <v>30256730</v>
      </c>
      <c r="I1603" s="85">
        <v>1.05</v>
      </c>
    </row>
    <row r="1604" spans="1:9" x14ac:dyDescent="0.25">
      <c r="A1604" s="4">
        <v>1603</v>
      </c>
      <c r="B1604" s="5">
        <v>30346325</v>
      </c>
      <c r="C1604" s="7">
        <v>3</v>
      </c>
      <c r="D1604" s="6">
        <v>0</v>
      </c>
      <c r="E1604" s="8">
        <v>0</v>
      </c>
      <c r="G1604" s="87">
        <v>10024440</v>
      </c>
      <c r="H1604" s="88">
        <v>30256914</v>
      </c>
      <c r="I1604" s="85">
        <v>1.05</v>
      </c>
    </row>
    <row r="1605" spans="1:9" x14ac:dyDescent="0.25">
      <c r="A1605" s="4">
        <v>1604</v>
      </c>
      <c r="B1605" s="5">
        <v>30346325</v>
      </c>
      <c r="C1605" s="7">
        <v>4</v>
      </c>
      <c r="D1605" s="6">
        <v>0</v>
      </c>
      <c r="E1605" s="8">
        <v>0</v>
      </c>
      <c r="G1605" s="87">
        <v>10024440</v>
      </c>
      <c r="H1605" s="88">
        <v>30285163</v>
      </c>
      <c r="I1605" s="85">
        <v>1.05</v>
      </c>
    </row>
    <row r="1606" spans="1:9" x14ac:dyDescent="0.25">
      <c r="A1606" s="4">
        <v>1605</v>
      </c>
      <c r="B1606" s="5">
        <v>30346325</v>
      </c>
      <c r="C1606" s="7">
        <v>5</v>
      </c>
      <c r="D1606" s="6">
        <v>0</v>
      </c>
      <c r="E1606" s="8">
        <v>0</v>
      </c>
      <c r="G1606" s="87">
        <v>10024440</v>
      </c>
      <c r="H1606" s="88">
        <v>30293647</v>
      </c>
      <c r="I1606" s="85">
        <v>1.05</v>
      </c>
    </row>
    <row r="1607" spans="1:9" x14ac:dyDescent="0.25">
      <c r="A1607" s="4">
        <v>1606</v>
      </c>
      <c r="B1607" s="5">
        <v>30346325</v>
      </c>
      <c r="C1607" s="7">
        <v>6</v>
      </c>
      <c r="D1607" s="6">
        <v>0</v>
      </c>
      <c r="E1607" s="8">
        <v>0</v>
      </c>
      <c r="G1607" s="87">
        <v>10024440</v>
      </c>
      <c r="H1607" s="88">
        <v>30297881</v>
      </c>
      <c r="I1607" s="85">
        <v>1.05</v>
      </c>
    </row>
    <row r="1608" spans="1:9" x14ac:dyDescent="0.25">
      <c r="A1608" s="4">
        <v>1607</v>
      </c>
      <c r="B1608" s="5">
        <v>30346325</v>
      </c>
      <c r="C1608" s="7">
        <v>7</v>
      </c>
      <c r="D1608" s="6">
        <v>0</v>
      </c>
      <c r="E1608" s="8">
        <v>0</v>
      </c>
      <c r="G1608" s="87">
        <v>10024440</v>
      </c>
      <c r="H1608" s="88">
        <v>30313323</v>
      </c>
      <c r="I1608" s="85">
        <v>1.05</v>
      </c>
    </row>
    <row r="1609" spans="1:9" x14ac:dyDescent="0.25">
      <c r="A1609" s="4">
        <v>1608</v>
      </c>
      <c r="B1609" s="5">
        <v>30346325</v>
      </c>
      <c r="C1609" s="7">
        <v>8</v>
      </c>
      <c r="D1609" s="6">
        <v>0</v>
      </c>
      <c r="E1609" s="8">
        <v>0</v>
      </c>
      <c r="G1609" s="87">
        <v>10024440</v>
      </c>
      <c r="H1609" s="88">
        <v>30391576</v>
      </c>
      <c r="I1609" s="85">
        <v>1.05</v>
      </c>
    </row>
    <row r="1610" spans="1:9" x14ac:dyDescent="0.25">
      <c r="A1610" s="4">
        <v>1609</v>
      </c>
      <c r="B1610" s="5">
        <v>30346325</v>
      </c>
      <c r="C1610" s="7">
        <v>9</v>
      </c>
      <c r="D1610" s="6">
        <v>0</v>
      </c>
      <c r="E1610" s="8">
        <v>0</v>
      </c>
      <c r="G1610" s="87">
        <v>10024450</v>
      </c>
      <c r="H1610" s="88">
        <v>30103753</v>
      </c>
      <c r="I1610" s="85">
        <v>1.0836363636363637</v>
      </c>
    </row>
    <row r="1611" spans="1:9" x14ac:dyDescent="0.25">
      <c r="A1611" s="4">
        <v>1610</v>
      </c>
      <c r="B1611" s="5">
        <v>30346325</v>
      </c>
      <c r="C1611" s="7">
        <v>10</v>
      </c>
      <c r="D1611" s="6">
        <v>0</v>
      </c>
      <c r="E1611" s="8">
        <v>0</v>
      </c>
      <c r="G1611" s="87">
        <v>10024450</v>
      </c>
      <c r="H1611" s="88">
        <v>30103786</v>
      </c>
      <c r="I1611" s="85">
        <v>0.875</v>
      </c>
    </row>
    <row r="1612" spans="1:9" x14ac:dyDescent="0.25">
      <c r="A1612" s="4">
        <v>1611</v>
      </c>
      <c r="B1612" s="5">
        <v>30346325</v>
      </c>
      <c r="C1612" s="7">
        <v>11</v>
      </c>
      <c r="D1612" s="6">
        <v>0</v>
      </c>
      <c r="E1612" s="8">
        <v>0</v>
      </c>
      <c r="G1612" s="87">
        <v>10024450</v>
      </c>
      <c r="H1612" s="88">
        <v>30103801</v>
      </c>
      <c r="I1612" s="85">
        <v>1.0836363636363637</v>
      </c>
    </row>
    <row r="1613" spans="1:9" x14ac:dyDescent="0.25">
      <c r="A1613" s="4">
        <v>1612</v>
      </c>
      <c r="B1613" s="5">
        <v>30346325</v>
      </c>
      <c r="C1613" s="7">
        <v>12</v>
      </c>
      <c r="D1613" s="6">
        <v>0</v>
      </c>
      <c r="E1613" s="8">
        <v>0</v>
      </c>
      <c r="G1613" s="87">
        <v>10024450</v>
      </c>
      <c r="H1613" s="88">
        <v>30238079</v>
      </c>
      <c r="I1613" s="85">
        <v>1.0836363636363637</v>
      </c>
    </row>
    <row r="1614" spans="1:9" x14ac:dyDescent="0.25">
      <c r="A1614" s="4">
        <v>1613</v>
      </c>
      <c r="B1614" s="5">
        <v>30346325</v>
      </c>
      <c r="C1614" s="7">
        <v>13</v>
      </c>
      <c r="D1614" s="6">
        <v>0</v>
      </c>
      <c r="E1614" s="8">
        <v>0</v>
      </c>
      <c r="G1614" s="87">
        <v>10024450</v>
      </c>
      <c r="H1614" s="88">
        <v>30248669</v>
      </c>
      <c r="I1614" s="85">
        <v>0.875</v>
      </c>
    </row>
    <row r="1615" spans="1:9" x14ac:dyDescent="0.25">
      <c r="A1615" s="4">
        <v>1614</v>
      </c>
      <c r="B1615" s="5">
        <v>30346325</v>
      </c>
      <c r="C1615" s="7">
        <v>14</v>
      </c>
      <c r="D1615" s="6">
        <v>0</v>
      </c>
      <c r="E1615" s="8">
        <v>0</v>
      </c>
      <c r="G1615" s="87">
        <v>10024450</v>
      </c>
      <c r="H1615" s="88">
        <v>30248706</v>
      </c>
      <c r="I1615" s="85">
        <v>1.0836363636363637</v>
      </c>
    </row>
    <row r="1616" spans="1:9" x14ac:dyDescent="0.25">
      <c r="A1616" s="4">
        <v>1615</v>
      </c>
      <c r="B1616" s="5">
        <v>30346325</v>
      </c>
      <c r="C1616" s="7">
        <v>15</v>
      </c>
      <c r="D1616" s="6">
        <v>0</v>
      </c>
      <c r="E1616" s="8">
        <v>0</v>
      </c>
      <c r="G1616" s="87">
        <v>10024450</v>
      </c>
      <c r="H1616" s="88">
        <v>30248728</v>
      </c>
      <c r="I1616" s="85">
        <v>0.875</v>
      </c>
    </row>
    <row r="1617" spans="1:9" x14ac:dyDescent="0.25">
      <c r="A1617" s="4">
        <v>1616</v>
      </c>
      <c r="B1617" s="5">
        <v>30346325</v>
      </c>
      <c r="C1617" s="7">
        <v>16</v>
      </c>
      <c r="D1617" s="6">
        <v>0</v>
      </c>
      <c r="E1617" s="8">
        <v>0</v>
      </c>
      <c r="G1617" s="87">
        <v>10024450</v>
      </c>
      <c r="H1617" s="88">
        <v>30248740</v>
      </c>
      <c r="I1617" s="85">
        <v>0.875</v>
      </c>
    </row>
    <row r="1618" spans="1:9" x14ac:dyDescent="0.25">
      <c r="A1618" s="4">
        <v>1617</v>
      </c>
      <c r="B1618" s="5">
        <v>30346325</v>
      </c>
      <c r="C1618" s="7">
        <v>17</v>
      </c>
      <c r="D1618" s="6">
        <v>0</v>
      </c>
      <c r="E1618" s="8">
        <v>0</v>
      </c>
      <c r="G1618" s="87">
        <v>10024450</v>
      </c>
      <c r="H1618" s="88">
        <v>30255599</v>
      </c>
      <c r="I1618" s="85">
        <v>1.0836363636363637</v>
      </c>
    </row>
    <row r="1619" spans="1:9" x14ac:dyDescent="0.25">
      <c r="A1619" s="4">
        <v>1618</v>
      </c>
      <c r="B1619" s="5">
        <v>30346325</v>
      </c>
      <c r="C1619" s="7">
        <v>18</v>
      </c>
      <c r="D1619" s="6">
        <v>0</v>
      </c>
      <c r="E1619" s="8">
        <v>0</v>
      </c>
      <c r="G1619" s="87">
        <v>10024450</v>
      </c>
      <c r="H1619" s="88">
        <v>30255865</v>
      </c>
      <c r="I1619" s="85">
        <v>1.0836363636363637</v>
      </c>
    </row>
    <row r="1620" spans="1:9" x14ac:dyDescent="0.25">
      <c r="A1620" s="4">
        <v>1619</v>
      </c>
      <c r="B1620" s="5">
        <v>30346325</v>
      </c>
      <c r="C1620" s="7">
        <v>19</v>
      </c>
      <c r="D1620" s="6">
        <v>0</v>
      </c>
      <c r="E1620" s="8">
        <v>0</v>
      </c>
      <c r="G1620" s="87">
        <v>10024450</v>
      </c>
      <c r="H1620" s="88">
        <v>30255887</v>
      </c>
      <c r="I1620" s="85">
        <v>1.0836363636363637</v>
      </c>
    </row>
    <row r="1621" spans="1:9" x14ac:dyDescent="0.25">
      <c r="A1621" s="4">
        <v>1620</v>
      </c>
      <c r="B1621" s="5">
        <v>30346325</v>
      </c>
      <c r="C1621" s="7">
        <v>20</v>
      </c>
      <c r="D1621" s="6">
        <v>0</v>
      </c>
      <c r="E1621" s="8">
        <v>0</v>
      </c>
      <c r="G1621" s="87">
        <v>10024450</v>
      </c>
      <c r="H1621" s="88">
        <v>30256349</v>
      </c>
      <c r="I1621" s="85">
        <v>0.875</v>
      </c>
    </row>
    <row r="1622" spans="1:9" x14ac:dyDescent="0.25">
      <c r="A1622" s="4">
        <v>1621</v>
      </c>
      <c r="B1622" s="5">
        <v>30346325</v>
      </c>
      <c r="C1622" s="7">
        <v>21</v>
      </c>
      <c r="D1622" s="6">
        <v>0</v>
      </c>
      <c r="E1622" s="8">
        <v>0</v>
      </c>
      <c r="G1622" s="87">
        <v>10024450</v>
      </c>
      <c r="H1622" s="88">
        <v>30256372</v>
      </c>
      <c r="I1622" s="85">
        <v>1.0836363636363637</v>
      </c>
    </row>
    <row r="1623" spans="1:9" x14ac:dyDescent="0.25">
      <c r="A1623" s="4">
        <v>1622</v>
      </c>
      <c r="B1623" s="5">
        <v>30346325</v>
      </c>
      <c r="C1623" s="7">
        <v>22</v>
      </c>
      <c r="D1623" s="6">
        <v>0</v>
      </c>
      <c r="E1623" s="8">
        <v>0</v>
      </c>
      <c r="G1623" s="87">
        <v>10024450</v>
      </c>
      <c r="H1623" s="88">
        <v>30256512</v>
      </c>
      <c r="I1623" s="85">
        <v>0.875</v>
      </c>
    </row>
    <row r="1624" spans="1:9" x14ac:dyDescent="0.25">
      <c r="A1624" s="4">
        <v>1623</v>
      </c>
      <c r="B1624" s="5">
        <v>30346325</v>
      </c>
      <c r="C1624" s="7">
        <v>23</v>
      </c>
      <c r="D1624" s="6">
        <v>0</v>
      </c>
      <c r="E1624" s="8">
        <v>0</v>
      </c>
      <c r="G1624" s="87">
        <v>10024450</v>
      </c>
      <c r="H1624" s="88">
        <v>30256730</v>
      </c>
      <c r="I1624" s="85">
        <v>0.875</v>
      </c>
    </row>
    <row r="1625" spans="1:9" x14ac:dyDescent="0.25">
      <c r="A1625" s="4">
        <v>1624</v>
      </c>
      <c r="B1625" s="5">
        <v>30346325</v>
      </c>
      <c r="C1625" s="7">
        <v>24</v>
      </c>
      <c r="D1625" s="6">
        <v>0</v>
      </c>
      <c r="E1625" s="8">
        <v>0</v>
      </c>
      <c r="G1625" s="87">
        <v>10024450</v>
      </c>
      <c r="H1625" s="88">
        <v>30256752</v>
      </c>
      <c r="I1625" s="85">
        <v>1.0836363636363637</v>
      </c>
    </row>
    <row r="1626" spans="1:9" x14ac:dyDescent="0.25">
      <c r="A1626" s="4">
        <v>1625</v>
      </c>
      <c r="B1626" s="5">
        <v>30346325</v>
      </c>
      <c r="C1626" s="7">
        <v>25</v>
      </c>
      <c r="D1626" s="6">
        <v>23700</v>
      </c>
      <c r="E1626" s="8">
        <v>3</v>
      </c>
      <c r="G1626" s="87">
        <v>10024450</v>
      </c>
      <c r="H1626" s="88">
        <v>30256899</v>
      </c>
      <c r="I1626" s="85">
        <v>1.0836363636363637</v>
      </c>
    </row>
    <row r="1627" spans="1:9" x14ac:dyDescent="0.25">
      <c r="A1627" s="4">
        <v>1626</v>
      </c>
      <c r="B1627" s="5">
        <v>30346325</v>
      </c>
      <c r="C1627" s="7">
        <v>26</v>
      </c>
      <c r="D1627" s="6">
        <v>0</v>
      </c>
      <c r="E1627" s="8">
        <v>0</v>
      </c>
      <c r="G1627" s="87">
        <v>10024450</v>
      </c>
      <c r="H1627" s="88">
        <v>30256914</v>
      </c>
      <c r="I1627" s="85">
        <v>0.875</v>
      </c>
    </row>
    <row r="1628" spans="1:9" x14ac:dyDescent="0.25">
      <c r="A1628" s="4">
        <v>1627</v>
      </c>
      <c r="B1628" s="5">
        <v>30346325</v>
      </c>
      <c r="C1628" s="7">
        <v>27</v>
      </c>
      <c r="D1628" s="6">
        <v>0</v>
      </c>
      <c r="E1628" s="8">
        <v>0</v>
      </c>
      <c r="G1628" s="87">
        <v>10024450</v>
      </c>
      <c r="H1628" s="88">
        <v>30256958</v>
      </c>
      <c r="I1628" s="85">
        <v>1.0836363636363637</v>
      </c>
    </row>
    <row r="1629" spans="1:9" x14ac:dyDescent="0.25">
      <c r="A1629" s="4">
        <v>1628</v>
      </c>
      <c r="B1629" s="5">
        <v>30346325</v>
      </c>
      <c r="C1629" s="7">
        <v>28</v>
      </c>
      <c r="D1629" s="6">
        <v>0</v>
      </c>
      <c r="E1629" s="8">
        <v>0</v>
      </c>
      <c r="G1629" s="87">
        <v>10024450</v>
      </c>
      <c r="H1629" s="88">
        <v>30274734</v>
      </c>
      <c r="I1629" s="85">
        <v>1.0836363636363637</v>
      </c>
    </row>
    <row r="1630" spans="1:9" x14ac:dyDescent="0.25">
      <c r="A1630" s="4">
        <v>1629</v>
      </c>
      <c r="B1630" s="5">
        <v>30346325</v>
      </c>
      <c r="C1630" s="7">
        <v>29</v>
      </c>
      <c r="D1630" s="6">
        <v>0</v>
      </c>
      <c r="E1630" s="8">
        <v>0</v>
      </c>
      <c r="G1630" s="87">
        <v>10024450</v>
      </c>
      <c r="H1630" s="88">
        <v>30274790</v>
      </c>
      <c r="I1630" s="85">
        <v>1.0836363636363637</v>
      </c>
    </row>
    <row r="1631" spans="1:9" x14ac:dyDescent="0.25">
      <c r="A1631" s="4">
        <v>1630</v>
      </c>
      <c r="B1631" s="5">
        <v>30346325</v>
      </c>
      <c r="C1631" s="7">
        <v>30</v>
      </c>
      <c r="D1631" s="6">
        <v>0</v>
      </c>
      <c r="E1631" s="8">
        <v>0</v>
      </c>
      <c r="G1631" s="87">
        <v>10024450</v>
      </c>
      <c r="H1631" s="88">
        <v>30274815</v>
      </c>
      <c r="I1631" s="85">
        <v>1.0836363636363637</v>
      </c>
    </row>
    <row r="1632" spans="1:9" x14ac:dyDescent="0.25">
      <c r="A1632" s="4">
        <v>1631</v>
      </c>
      <c r="B1632" s="5">
        <v>30346325</v>
      </c>
      <c r="C1632" s="7">
        <v>31</v>
      </c>
      <c r="D1632" s="6">
        <v>0</v>
      </c>
      <c r="E1632" s="8">
        <v>0</v>
      </c>
      <c r="G1632" s="87">
        <v>10024450</v>
      </c>
      <c r="H1632" s="88">
        <v>30276367</v>
      </c>
      <c r="I1632" s="85">
        <v>1.0836363636363637</v>
      </c>
    </row>
    <row r="1633" spans="1:9" x14ac:dyDescent="0.25">
      <c r="A1633" s="4">
        <v>1632</v>
      </c>
      <c r="B1633" s="5">
        <v>30346325</v>
      </c>
      <c r="C1633" s="7">
        <v>32</v>
      </c>
      <c r="D1633" s="6">
        <v>0</v>
      </c>
      <c r="E1633" s="8">
        <v>0</v>
      </c>
      <c r="G1633" s="87">
        <v>10024450</v>
      </c>
      <c r="H1633" s="88">
        <v>30285163</v>
      </c>
      <c r="I1633" s="85">
        <v>0.875</v>
      </c>
    </row>
    <row r="1634" spans="1:9" x14ac:dyDescent="0.25">
      <c r="A1634" s="4">
        <v>1633</v>
      </c>
      <c r="B1634" s="5">
        <v>30346325</v>
      </c>
      <c r="C1634" s="7">
        <v>33</v>
      </c>
      <c r="D1634" s="6">
        <v>0</v>
      </c>
      <c r="E1634" s="8">
        <v>0</v>
      </c>
      <c r="G1634" s="87">
        <v>10024450</v>
      </c>
      <c r="H1634" s="88">
        <v>30285185</v>
      </c>
      <c r="I1634" s="85">
        <v>1.0836363636363637</v>
      </c>
    </row>
    <row r="1635" spans="1:9" x14ac:dyDescent="0.25">
      <c r="A1635" s="4">
        <v>1634</v>
      </c>
      <c r="B1635" s="5">
        <v>30346325</v>
      </c>
      <c r="C1635" s="7">
        <v>34</v>
      </c>
      <c r="D1635" s="6">
        <v>0</v>
      </c>
      <c r="E1635" s="8">
        <v>0</v>
      </c>
      <c r="G1635" s="87">
        <v>10024450</v>
      </c>
      <c r="H1635" s="88">
        <v>30285347</v>
      </c>
      <c r="I1635" s="85">
        <v>1.0836363636363637</v>
      </c>
    </row>
    <row r="1636" spans="1:9" x14ac:dyDescent="0.25">
      <c r="A1636" s="4">
        <v>1635</v>
      </c>
      <c r="B1636" s="5">
        <v>30346325</v>
      </c>
      <c r="C1636" s="7">
        <v>35</v>
      </c>
      <c r="D1636" s="6">
        <v>0</v>
      </c>
      <c r="E1636" s="8">
        <v>0</v>
      </c>
      <c r="G1636" s="87">
        <v>10024450</v>
      </c>
      <c r="H1636" s="88">
        <v>30293647</v>
      </c>
      <c r="I1636" s="85">
        <v>0.875</v>
      </c>
    </row>
    <row r="1637" spans="1:9" x14ac:dyDescent="0.25">
      <c r="A1637" s="4">
        <v>1636</v>
      </c>
      <c r="B1637" s="5">
        <v>30346325</v>
      </c>
      <c r="C1637" s="7">
        <v>36</v>
      </c>
      <c r="D1637" s="6">
        <v>0</v>
      </c>
      <c r="E1637" s="8">
        <v>0</v>
      </c>
      <c r="G1637" s="87">
        <v>10024450</v>
      </c>
      <c r="H1637" s="88">
        <v>30296282</v>
      </c>
      <c r="I1637" s="85">
        <v>1.0836363636363637</v>
      </c>
    </row>
    <row r="1638" spans="1:9" x14ac:dyDescent="0.25">
      <c r="A1638" s="4">
        <v>1637</v>
      </c>
      <c r="B1638" s="5">
        <v>30346325</v>
      </c>
      <c r="C1638" s="7">
        <v>37</v>
      </c>
      <c r="D1638" s="6">
        <v>0</v>
      </c>
      <c r="E1638" s="8">
        <v>0</v>
      </c>
      <c r="G1638" s="87">
        <v>10024450</v>
      </c>
      <c r="H1638" s="88">
        <v>30297881</v>
      </c>
      <c r="I1638" s="85">
        <v>0.875</v>
      </c>
    </row>
    <row r="1639" spans="1:9" x14ac:dyDescent="0.25">
      <c r="A1639" s="4">
        <v>1638</v>
      </c>
      <c r="B1639" s="5">
        <v>30346325</v>
      </c>
      <c r="C1639" s="7">
        <v>38</v>
      </c>
      <c r="D1639" s="6">
        <v>18100</v>
      </c>
      <c r="E1639" s="8">
        <v>5</v>
      </c>
      <c r="G1639" s="87">
        <v>10024450</v>
      </c>
      <c r="H1639" s="88">
        <v>30313264</v>
      </c>
      <c r="I1639" s="85">
        <v>1.0836363636363637</v>
      </c>
    </row>
    <row r="1640" spans="1:9" x14ac:dyDescent="0.25">
      <c r="A1640" s="4">
        <v>1639</v>
      </c>
      <c r="B1640" s="5">
        <v>30346325</v>
      </c>
      <c r="C1640" s="7">
        <v>39</v>
      </c>
      <c r="D1640" s="6">
        <v>0</v>
      </c>
      <c r="E1640" s="8">
        <v>0</v>
      </c>
      <c r="G1640" s="87">
        <v>10024450</v>
      </c>
      <c r="H1640" s="88">
        <v>30313323</v>
      </c>
      <c r="I1640" s="85">
        <v>0.875</v>
      </c>
    </row>
    <row r="1641" spans="1:9" x14ac:dyDescent="0.25">
      <c r="A1641" s="4">
        <v>1640</v>
      </c>
      <c r="B1641" s="5">
        <v>30346325</v>
      </c>
      <c r="C1641" s="7">
        <v>40</v>
      </c>
      <c r="D1641" s="6">
        <v>0</v>
      </c>
      <c r="E1641" s="8">
        <v>0</v>
      </c>
      <c r="G1641" s="87">
        <v>10024450</v>
      </c>
      <c r="H1641" s="88">
        <v>30313345</v>
      </c>
      <c r="I1641" s="85">
        <v>1.0836363636363637</v>
      </c>
    </row>
    <row r="1642" spans="1:9" x14ac:dyDescent="0.25">
      <c r="A1642" s="4">
        <v>1641</v>
      </c>
      <c r="B1642" s="5">
        <v>30388477</v>
      </c>
      <c r="C1642" s="7">
        <v>1</v>
      </c>
      <c r="D1642" s="6">
        <v>0</v>
      </c>
      <c r="E1642" s="8">
        <v>0</v>
      </c>
      <c r="G1642" s="87">
        <v>10024450</v>
      </c>
      <c r="H1642" s="88">
        <v>30325960</v>
      </c>
      <c r="I1642" s="85">
        <v>1.0836363636363637</v>
      </c>
    </row>
    <row r="1643" spans="1:9" x14ac:dyDescent="0.25">
      <c r="A1643" s="4">
        <v>1642</v>
      </c>
      <c r="B1643" s="5">
        <v>30388477</v>
      </c>
      <c r="C1643" s="7">
        <v>2</v>
      </c>
      <c r="D1643" s="6">
        <v>0</v>
      </c>
      <c r="E1643" s="8">
        <v>0</v>
      </c>
      <c r="G1643" s="87">
        <v>10024450</v>
      </c>
      <c r="H1643" s="88">
        <v>30339200</v>
      </c>
      <c r="I1643" s="85">
        <v>1.0836363636363637</v>
      </c>
    </row>
    <row r="1644" spans="1:9" x14ac:dyDescent="0.25">
      <c r="A1644" s="4">
        <v>1643</v>
      </c>
      <c r="B1644" s="5">
        <v>30388477</v>
      </c>
      <c r="C1644" s="7">
        <v>3</v>
      </c>
      <c r="D1644" s="6">
        <v>0</v>
      </c>
      <c r="E1644" s="8">
        <v>0</v>
      </c>
      <c r="G1644" s="87">
        <v>10024450</v>
      </c>
      <c r="H1644" s="88">
        <v>30342952</v>
      </c>
      <c r="I1644" s="85">
        <v>1.0836363636363637</v>
      </c>
    </row>
    <row r="1645" spans="1:9" x14ac:dyDescent="0.25">
      <c r="A1645" s="4">
        <v>1644</v>
      </c>
      <c r="B1645" s="5">
        <v>30388477</v>
      </c>
      <c r="C1645" s="7">
        <v>4</v>
      </c>
      <c r="D1645" s="6">
        <v>0</v>
      </c>
      <c r="E1645" s="8">
        <v>0</v>
      </c>
      <c r="G1645" s="87">
        <v>10024450</v>
      </c>
      <c r="H1645" s="88">
        <v>30346325</v>
      </c>
      <c r="I1645" s="85">
        <v>1.0836363636363637</v>
      </c>
    </row>
    <row r="1646" spans="1:9" x14ac:dyDescent="0.25">
      <c r="A1646" s="4">
        <v>1645</v>
      </c>
      <c r="B1646" s="5">
        <v>30388477</v>
      </c>
      <c r="C1646" s="7">
        <v>5</v>
      </c>
      <c r="D1646" s="6">
        <v>0</v>
      </c>
      <c r="E1646" s="8">
        <v>0</v>
      </c>
      <c r="G1646" s="87">
        <v>10024450</v>
      </c>
      <c r="H1646" s="88">
        <v>30388477</v>
      </c>
      <c r="I1646" s="85">
        <v>1.0836363636363637</v>
      </c>
    </row>
    <row r="1647" spans="1:9" x14ac:dyDescent="0.25">
      <c r="A1647" s="4">
        <v>1646</v>
      </c>
      <c r="B1647" s="5">
        <v>30388477</v>
      </c>
      <c r="C1647" s="7">
        <v>6</v>
      </c>
      <c r="D1647" s="6">
        <v>0</v>
      </c>
      <c r="E1647" s="8">
        <v>0</v>
      </c>
      <c r="G1647" s="87">
        <v>10024450</v>
      </c>
      <c r="H1647" s="88">
        <v>30391576</v>
      </c>
      <c r="I1647" s="85">
        <v>0.875</v>
      </c>
    </row>
    <row r="1648" spans="1:9" x14ac:dyDescent="0.25">
      <c r="A1648" s="4">
        <v>1647</v>
      </c>
      <c r="B1648" s="5">
        <v>30388477</v>
      </c>
      <c r="C1648" s="7">
        <v>7</v>
      </c>
      <c r="D1648" s="6">
        <v>0</v>
      </c>
      <c r="E1648" s="8">
        <v>0</v>
      </c>
      <c r="G1648" s="87">
        <v>10024450</v>
      </c>
      <c r="H1648" s="88">
        <v>30446865</v>
      </c>
      <c r="I1648" s="85">
        <v>1.0836363636363637</v>
      </c>
    </row>
    <row r="1649" spans="1:9" x14ac:dyDescent="0.25">
      <c r="A1649" s="4">
        <v>1648</v>
      </c>
      <c r="B1649" s="5">
        <v>30388477</v>
      </c>
      <c r="C1649" s="7">
        <v>8</v>
      </c>
      <c r="D1649" s="6">
        <v>0</v>
      </c>
      <c r="E1649" s="8">
        <v>0</v>
      </c>
      <c r="G1649" s="87">
        <v>10024454</v>
      </c>
      <c r="H1649" s="88">
        <v>30103753</v>
      </c>
      <c r="I1649" s="85">
        <v>1.1636363636363638</v>
      </c>
    </row>
    <row r="1650" spans="1:9" x14ac:dyDescent="0.25">
      <c r="A1650" s="4">
        <v>1649</v>
      </c>
      <c r="B1650" s="5">
        <v>30388477</v>
      </c>
      <c r="C1650" s="7">
        <v>9</v>
      </c>
      <c r="D1650" s="6">
        <v>0</v>
      </c>
      <c r="E1650" s="8">
        <v>0</v>
      </c>
      <c r="G1650" s="87">
        <v>10024454</v>
      </c>
      <c r="H1650" s="88">
        <v>30103801</v>
      </c>
      <c r="I1650" s="85">
        <v>1.1636363636363638</v>
      </c>
    </row>
    <row r="1651" spans="1:9" x14ac:dyDescent="0.25">
      <c r="A1651" s="4">
        <v>1650</v>
      </c>
      <c r="B1651" s="5">
        <v>30388477</v>
      </c>
      <c r="C1651" s="7">
        <v>10</v>
      </c>
      <c r="D1651" s="6">
        <v>0</v>
      </c>
      <c r="E1651" s="8">
        <v>0</v>
      </c>
      <c r="G1651" s="87">
        <v>10024454</v>
      </c>
      <c r="H1651" s="88">
        <v>30238079</v>
      </c>
      <c r="I1651" s="85">
        <v>1.1636363636363638</v>
      </c>
    </row>
    <row r="1652" spans="1:9" x14ac:dyDescent="0.25">
      <c r="A1652" s="4">
        <v>1651</v>
      </c>
      <c r="B1652" s="5">
        <v>30388477</v>
      </c>
      <c r="C1652" s="7">
        <v>11</v>
      </c>
      <c r="D1652" s="6">
        <v>0</v>
      </c>
      <c r="E1652" s="8">
        <v>0</v>
      </c>
      <c r="G1652" s="87">
        <v>10024454</v>
      </c>
      <c r="H1652" s="88">
        <v>30248706</v>
      </c>
      <c r="I1652" s="85">
        <v>1.1636363636363638</v>
      </c>
    </row>
    <row r="1653" spans="1:9" x14ac:dyDescent="0.25">
      <c r="A1653" s="4">
        <v>1652</v>
      </c>
      <c r="B1653" s="5">
        <v>30388477</v>
      </c>
      <c r="C1653" s="7">
        <v>12</v>
      </c>
      <c r="D1653" s="6">
        <v>0</v>
      </c>
      <c r="E1653" s="8">
        <v>0</v>
      </c>
      <c r="G1653" s="87">
        <v>10024454</v>
      </c>
      <c r="H1653" s="88">
        <v>30255599</v>
      </c>
      <c r="I1653" s="85">
        <v>1.1636363636363638</v>
      </c>
    </row>
    <row r="1654" spans="1:9" x14ac:dyDescent="0.25">
      <c r="A1654" s="4">
        <v>1653</v>
      </c>
      <c r="B1654" s="5">
        <v>30388477</v>
      </c>
      <c r="C1654" s="7">
        <v>13</v>
      </c>
      <c r="D1654" s="6">
        <v>0</v>
      </c>
      <c r="E1654" s="8">
        <v>0</v>
      </c>
      <c r="G1654" s="87">
        <v>10024454</v>
      </c>
      <c r="H1654" s="88">
        <v>30255865</v>
      </c>
      <c r="I1654" s="85">
        <v>1.1636363636363638</v>
      </c>
    </row>
    <row r="1655" spans="1:9" x14ac:dyDescent="0.25">
      <c r="A1655" s="4">
        <v>1654</v>
      </c>
      <c r="B1655" s="5">
        <v>30388477</v>
      </c>
      <c r="C1655" s="7">
        <v>14</v>
      </c>
      <c r="D1655" s="6">
        <v>0</v>
      </c>
      <c r="E1655" s="8">
        <v>0</v>
      </c>
      <c r="G1655" s="87">
        <v>10024454</v>
      </c>
      <c r="H1655" s="88">
        <v>30255887</v>
      </c>
      <c r="I1655" s="85">
        <v>1.1636363636363638</v>
      </c>
    </row>
    <row r="1656" spans="1:9" x14ac:dyDescent="0.25">
      <c r="A1656" s="4">
        <v>1655</v>
      </c>
      <c r="B1656" s="5">
        <v>30388477</v>
      </c>
      <c r="C1656" s="7">
        <v>15</v>
      </c>
      <c r="D1656" s="6">
        <v>0</v>
      </c>
      <c r="E1656" s="8">
        <v>0</v>
      </c>
      <c r="G1656" s="87">
        <v>10024454</v>
      </c>
      <c r="H1656" s="88">
        <v>30256372</v>
      </c>
      <c r="I1656" s="85">
        <v>1.1636363636363638</v>
      </c>
    </row>
    <row r="1657" spans="1:9" x14ac:dyDescent="0.25">
      <c r="A1657" s="4">
        <v>1656</v>
      </c>
      <c r="B1657" s="5">
        <v>30388477</v>
      </c>
      <c r="C1657" s="7">
        <v>16</v>
      </c>
      <c r="D1657" s="6">
        <v>0</v>
      </c>
      <c r="E1657" s="8">
        <v>0</v>
      </c>
      <c r="G1657" s="87">
        <v>10024454</v>
      </c>
      <c r="H1657" s="88">
        <v>30256752</v>
      </c>
      <c r="I1657" s="85">
        <v>1.1636363636363638</v>
      </c>
    </row>
    <row r="1658" spans="1:9" x14ac:dyDescent="0.25">
      <c r="A1658" s="4">
        <v>1657</v>
      </c>
      <c r="B1658" s="5">
        <v>30388477</v>
      </c>
      <c r="C1658" s="7">
        <v>17</v>
      </c>
      <c r="D1658" s="6">
        <v>0</v>
      </c>
      <c r="E1658" s="8">
        <v>0</v>
      </c>
      <c r="G1658" s="87">
        <v>10024454</v>
      </c>
      <c r="H1658" s="88">
        <v>30256899</v>
      </c>
      <c r="I1658" s="85">
        <v>1.1636363636363638</v>
      </c>
    </row>
    <row r="1659" spans="1:9" x14ac:dyDescent="0.25">
      <c r="A1659" s="4">
        <v>1658</v>
      </c>
      <c r="B1659" s="5">
        <v>30388477</v>
      </c>
      <c r="C1659" s="7">
        <v>18</v>
      </c>
      <c r="D1659" s="6">
        <v>0</v>
      </c>
      <c r="E1659" s="8">
        <v>0</v>
      </c>
      <c r="G1659" s="87">
        <v>10024454</v>
      </c>
      <c r="H1659" s="88">
        <v>30256958</v>
      </c>
      <c r="I1659" s="85">
        <v>1.1636363636363638</v>
      </c>
    </row>
    <row r="1660" spans="1:9" x14ac:dyDescent="0.25">
      <c r="A1660" s="4">
        <v>1659</v>
      </c>
      <c r="B1660" s="5">
        <v>30388477</v>
      </c>
      <c r="C1660" s="7">
        <v>19</v>
      </c>
      <c r="D1660" s="6">
        <v>0</v>
      </c>
      <c r="E1660" s="8">
        <v>0</v>
      </c>
      <c r="G1660" s="87">
        <v>10024454</v>
      </c>
      <c r="H1660" s="88">
        <v>30274734</v>
      </c>
      <c r="I1660" s="85">
        <v>1.1636363636363638</v>
      </c>
    </row>
    <row r="1661" spans="1:9" x14ac:dyDescent="0.25">
      <c r="A1661" s="4">
        <v>1660</v>
      </c>
      <c r="B1661" s="5">
        <v>30388477</v>
      </c>
      <c r="C1661" s="7">
        <v>20</v>
      </c>
      <c r="D1661" s="6">
        <v>0</v>
      </c>
      <c r="E1661" s="8">
        <v>0</v>
      </c>
      <c r="G1661" s="87">
        <v>10024454</v>
      </c>
      <c r="H1661" s="88">
        <v>30274790</v>
      </c>
      <c r="I1661" s="85">
        <v>1.1636363636363638</v>
      </c>
    </row>
    <row r="1662" spans="1:9" x14ac:dyDescent="0.25">
      <c r="A1662" s="4">
        <v>1661</v>
      </c>
      <c r="B1662" s="5">
        <v>30388477</v>
      </c>
      <c r="C1662" s="7">
        <v>21</v>
      </c>
      <c r="D1662" s="6">
        <v>0</v>
      </c>
      <c r="E1662" s="8">
        <v>0</v>
      </c>
      <c r="G1662" s="87">
        <v>10024454</v>
      </c>
      <c r="H1662" s="88">
        <v>30274815</v>
      </c>
      <c r="I1662" s="85">
        <v>1.1636363636363638</v>
      </c>
    </row>
    <row r="1663" spans="1:9" x14ac:dyDescent="0.25">
      <c r="A1663" s="4">
        <v>1662</v>
      </c>
      <c r="B1663" s="5">
        <v>30388477</v>
      </c>
      <c r="C1663" s="7">
        <v>22</v>
      </c>
      <c r="D1663" s="6">
        <v>0</v>
      </c>
      <c r="E1663" s="8">
        <v>0</v>
      </c>
      <c r="G1663" s="87">
        <v>10024454</v>
      </c>
      <c r="H1663" s="88">
        <v>30276367</v>
      </c>
      <c r="I1663" s="85">
        <v>1.1636363636363638</v>
      </c>
    </row>
    <row r="1664" spans="1:9" x14ac:dyDescent="0.25">
      <c r="A1664" s="4">
        <v>1663</v>
      </c>
      <c r="B1664" s="5">
        <v>30388477</v>
      </c>
      <c r="C1664" s="7">
        <v>23</v>
      </c>
      <c r="D1664" s="6">
        <v>0</v>
      </c>
      <c r="E1664" s="8">
        <v>0</v>
      </c>
      <c r="G1664" s="87">
        <v>10024454</v>
      </c>
      <c r="H1664" s="88">
        <v>30285185</v>
      </c>
      <c r="I1664" s="85">
        <v>1.1636363636363638</v>
      </c>
    </row>
    <row r="1665" spans="1:9" x14ac:dyDescent="0.25">
      <c r="A1665" s="4">
        <v>1664</v>
      </c>
      <c r="B1665" s="5">
        <v>30388477</v>
      </c>
      <c r="C1665" s="7">
        <v>24</v>
      </c>
      <c r="D1665" s="6">
        <v>0</v>
      </c>
      <c r="E1665" s="8">
        <v>0</v>
      </c>
      <c r="G1665" s="87">
        <v>10024454</v>
      </c>
      <c r="H1665" s="88">
        <v>30285347</v>
      </c>
      <c r="I1665" s="85">
        <v>1.1636363636363638</v>
      </c>
    </row>
    <row r="1666" spans="1:9" x14ac:dyDescent="0.25">
      <c r="A1666" s="4">
        <v>1665</v>
      </c>
      <c r="B1666" s="5">
        <v>30388477</v>
      </c>
      <c r="C1666" s="7">
        <v>25</v>
      </c>
      <c r="D1666" s="6">
        <v>0</v>
      </c>
      <c r="E1666" s="8">
        <v>0</v>
      </c>
      <c r="G1666" s="87">
        <v>10024454</v>
      </c>
      <c r="H1666" s="88">
        <v>30296282</v>
      </c>
      <c r="I1666" s="85">
        <v>1.1636363636363638</v>
      </c>
    </row>
    <row r="1667" spans="1:9" x14ac:dyDescent="0.25">
      <c r="A1667" s="4">
        <v>1666</v>
      </c>
      <c r="B1667" s="5">
        <v>30388477</v>
      </c>
      <c r="C1667" s="7">
        <v>26</v>
      </c>
      <c r="D1667" s="6">
        <v>0</v>
      </c>
      <c r="E1667" s="8">
        <v>0</v>
      </c>
      <c r="G1667" s="87">
        <v>10024454</v>
      </c>
      <c r="H1667" s="88">
        <v>30313264</v>
      </c>
      <c r="I1667" s="85">
        <v>1.1636363636363638</v>
      </c>
    </row>
    <row r="1668" spans="1:9" x14ac:dyDescent="0.25">
      <c r="A1668" s="4">
        <v>1667</v>
      </c>
      <c r="B1668" s="5">
        <v>30388477</v>
      </c>
      <c r="C1668" s="7">
        <v>27</v>
      </c>
      <c r="D1668" s="6">
        <v>0</v>
      </c>
      <c r="E1668" s="8">
        <v>0</v>
      </c>
      <c r="G1668" s="87">
        <v>10024454</v>
      </c>
      <c r="H1668" s="88">
        <v>30313345</v>
      </c>
      <c r="I1668" s="85">
        <v>1.1636363636363638</v>
      </c>
    </row>
    <row r="1669" spans="1:9" x14ac:dyDescent="0.25">
      <c r="A1669" s="4">
        <v>1668</v>
      </c>
      <c r="B1669" s="5">
        <v>30388477</v>
      </c>
      <c r="C1669" s="7">
        <v>28</v>
      </c>
      <c r="D1669" s="6">
        <v>5400</v>
      </c>
      <c r="E1669" s="8">
        <v>1</v>
      </c>
      <c r="G1669" s="87">
        <v>10024454</v>
      </c>
      <c r="H1669" s="88">
        <v>30325960</v>
      </c>
      <c r="I1669" s="85">
        <v>1.1636363636363638</v>
      </c>
    </row>
    <row r="1670" spans="1:9" x14ac:dyDescent="0.25">
      <c r="A1670" s="4">
        <v>1669</v>
      </c>
      <c r="B1670" s="5">
        <v>30388477</v>
      </c>
      <c r="C1670" s="7">
        <v>29</v>
      </c>
      <c r="D1670" s="6">
        <v>0</v>
      </c>
      <c r="E1670" s="8">
        <v>0</v>
      </c>
      <c r="G1670" s="87">
        <v>10024454</v>
      </c>
      <c r="H1670" s="88">
        <v>30331073</v>
      </c>
      <c r="I1670" s="85">
        <v>0.6</v>
      </c>
    </row>
    <row r="1671" spans="1:9" x14ac:dyDescent="0.25">
      <c r="A1671" s="4">
        <v>1670</v>
      </c>
      <c r="B1671" s="5">
        <v>30388477</v>
      </c>
      <c r="C1671" s="7">
        <v>30</v>
      </c>
      <c r="D1671" s="6">
        <v>0</v>
      </c>
      <c r="E1671" s="8">
        <v>0</v>
      </c>
      <c r="G1671" s="87">
        <v>10024454</v>
      </c>
      <c r="H1671" s="88">
        <v>30339200</v>
      </c>
      <c r="I1671" s="85">
        <v>1.1636363636363638</v>
      </c>
    </row>
    <row r="1672" spans="1:9" x14ac:dyDescent="0.25">
      <c r="A1672" s="4">
        <v>1671</v>
      </c>
      <c r="B1672" s="5">
        <v>30388477</v>
      </c>
      <c r="C1672" s="7">
        <v>31</v>
      </c>
      <c r="D1672" s="6">
        <v>0</v>
      </c>
      <c r="E1672" s="8">
        <v>0</v>
      </c>
      <c r="G1672" s="87">
        <v>10024454</v>
      </c>
      <c r="H1672" s="88">
        <v>30342952</v>
      </c>
      <c r="I1672" s="85">
        <v>1.1636363636363638</v>
      </c>
    </row>
    <row r="1673" spans="1:9" x14ac:dyDescent="0.25">
      <c r="A1673" s="4">
        <v>1672</v>
      </c>
      <c r="B1673" s="5">
        <v>30388477</v>
      </c>
      <c r="C1673" s="7">
        <v>32</v>
      </c>
      <c r="D1673" s="6">
        <v>0</v>
      </c>
      <c r="E1673" s="8">
        <v>0</v>
      </c>
      <c r="G1673" s="87">
        <v>10024454</v>
      </c>
      <c r="H1673" s="88">
        <v>30346325</v>
      </c>
      <c r="I1673" s="85">
        <v>1.1636363636363638</v>
      </c>
    </row>
    <row r="1674" spans="1:9" x14ac:dyDescent="0.25">
      <c r="A1674" s="4">
        <v>1673</v>
      </c>
      <c r="B1674" s="5">
        <v>30388477</v>
      </c>
      <c r="C1674" s="7">
        <v>33</v>
      </c>
      <c r="D1674" s="6">
        <v>0</v>
      </c>
      <c r="E1674" s="8">
        <v>0</v>
      </c>
      <c r="G1674" s="87">
        <v>10024454</v>
      </c>
      <c r="H1674" s="88">
        <v>30388477</v>
      </c>
      <c r="I1674" s="85">
        <v>1.1636363636363638</v>
      </c>
    </row>
    <row r="1675" spans="1:9" x14ac:dyDescent="0.25">
      <c r="A1675" s="4">
        <v>1674</v>
      </c>
      <c r="B1675" s="5">
        <v>30388477</v>
      </c>
      <c r="C1675" s="7">
        <v>34</v>
      </c>
      <c r="D1675" s="6">
        <v>0</v>
      </c>
      <c r="E1675" s="8">
        <v>0</v>
      </c>
      <c r="G1675" s="87">
        <v>10024454</v>
      </c>
      <c r="H1675" s="88">
        <v>30390151</v>
      </c>
      <c r="I1675" s="85">
        <v>0.83682008368200833</v>
      </c>
    </row>
    <row r="1676" spans="1:9" x14ac:dyDescent="0.25">
      <c r="A1676" s="4">
        <v>1675</v>
      </c>
      <c r="B1676" s="5">
        <v>30388477</v>
      </c>
      <c r="C1676" s="7">
        <v>35</v>
      </c>
      <c r="D1676" s="6">
        <v>0</v>
      </c>
      <c r="E1676" s="8">
        <v>0</v>
      </c>
      <c r="G1676" s="87">
        <v>10024454</v>
      </c>
      <c r="H1676" s="88">
        <v>30390173</v>
      </c>
      <c r="I1676" s="85">
        <v>0.83682008368200833</v>
      </c>
    </row>
    <row r="1677" spans="1:9" x14ac:dyDescent="0.25">
      <c r="A1677" s="4">
        <v>1676</v>
      </c>
      <c r="B1677" s="5">
        <v>30388477</v>
      </c>
      <c r="C1677" s="7">
        <v>36</v>
      </c>
      <c r="D1677" s="6">
        <v>0</v>
      </c>
      <c r="E1677" s="8">
        <v>0</v>
      </c>
      <c r="G1677" s="87">
        <v>10024454</v>
      </c>
      <c r="H1677" s="88">
        <v>30397974</v>
      </c>
      <c r="I1677" s="85">
        <v>0.83682008368200833</v>
      </c>
    </row>
    <row r="1678" spans="1:9" x14ac:dyDescent="0.25">
      <c r="A1678" s="4">
        <v>1677</v>
      </c>
      <c r="B1678" s="5">
        <v>30388477</v>
      </c>
      <c r="C1678" s="7">
        <v>37</v>
      </c>
      <c r="D1678" s="6">
        <v>0</v>
      </c>
      <c r="E1678" s="8">
        <v>0</v>
      </c>
      <c r="G1678" s="87">
        <v>10024454</v>
      </c>
      <c r="H1678" s="88">
        <v>30446865</v>
      </c>
      <c r="I1678" s="85">
        <v>1.1636363636363638</v>
      </c>
    </row>
    <row r="1679" spans="1:9" x14ac:dyDescent="0.25">
      <c r="A1679" s="4">
        <v>1678</v>
      </c>
      <c r="B1679" s="5">
        <v>30388477</v>
      </c>
      <c r="C1679" s="7">
        <v>38</v>
      </c>
      <c r="D1679" s="6">
        <v>0</v>
      </c>
      <c r="E1679" s="8">
        <v>0</v>
      </c>
      <c r="G1679" s="87">
        <v>10024455</v>
      </c>
      <c r="H1679" s="88">
        <v>30103786</v>
      </c>
      <c r="I1679" s="85">
        <v>0.82499999999999996</v>
      </c>
    </row>
    <row r="1680" spans="1:9" x14ac:dyDescent="0.25">
      <c r="A1680" s="4">
        <v>1679</v>
      </c>
      <c r="B1680" s="5">
        <v>30388477</v>
      </c>
      <c r="C1680" s="7">
        <v>39</v>
      </c>
      <c r="D1680" s="6">
        <v>0</v>
      </c>
      <c r="E1680" s="8">
        <v>0</v>
      </c>
      <c r="G1680" s="87">
        <v>10024455</v>
      </c>
      <c r="H1680" s="88">
        <v>30248669</v>
      </c>
      <c r="I1680" s="85">
        <v>0.82499999999999996</v>
      </c>
    </row>
    <row r="1681" spans="1:9" x14ac:dyDescent="0.25">
      <c r="A1681" s="4">
        <v>1680</v>
      </c>
      <c r="B1681" s="5">
        <v>30388477</v>
      </c>
      <c r="C1681" s="7">
        <v>40</v>
      </c>
      <c r="D1681" s="6">
        <v>0</v>
      </c>
      <c r="E1681" s="8">
        <v>0</v>
      </c>
      <c r="G1681" s="87">
        <v>10024455</v>
      </c>
      <c r="H1681" s="88">
        <v>30248728</v>
      </c>
      <c r="I1681" s="85">
        <v>0.82499999999999996</v>
      </c>
    </row>
    <row r="1682" spans="1:9" x14ac:dyDescent="0.25">
      <c r="A1682" s="4">
        <v>1681</v>
      </c>
      <c r="B1682" s="5">
        <v>30390151</v>
      </c>
      <c r="C1682" s="7">
        <v>1</v>
      </c>
      <c r="D1682" s="6">
        <v>0</v>
      </c>
      <c r="E1682" s="8">
        <v>0</v>
      </c>
      <c r="G1682" s="87">
        <v>10024455</v>
      </c>
      <c r="H1682" s="88">
        <v>30248740</v>
      </c>
      <c r="I1682" s="85">
        <v>0.82499999999999996</v>
      </c>
    </row>
    <row r="1683" spans="1:9" x14ac:dyDescent="0.25">
      <c r="A1683" s="4">
        <v>1682</v>
      </c>
      <c r="B1683" s="5">
        <v>30390151</v>
      </c>
      <c r="C1683" s="7">
        <v>2</v>
      </c>
      <c r="D1683" s="6">
        <v>0</v>
      </c>
      <c r="E1683" s="8">
        <v>0</v>
      </c>
      <c r="G1683" s="87">
        <v>10024455</v>
      </c>
      <c r="H1683" s="88">
        <v>30256349</v>
      </c>
      <c r="I1683" s="85">
        <v>0.82499999999999996</v>
      </c>
    </row>
    <row r="1684" spans="1:9" x14ac:dyDescent="0.25">
      <c r="A1684" s="4">
        <v>1683</v>
      </c>
      <c r="B1684" s="5">
        <v>30390151</v>
      </c>
      <c r="C1684" s="7">
        <v>3</v>
      </c>
      <c r="D1684" s="6">
        <v>0</v>
      </c>
      <c r="E1684" s="8">
        <v>0</v>
      </c>
      <c r="G1684" s="87">
        <v>10024455</v>
      </c>
      <c r="H1684" s="88">
        <v>30256512</v>
      </c>
      <c r="I1684" s="85">
        <v>0.82499999999999996</v>
      </c>
    </row>
    <row r="1685" spans="1:9" x14ac:dyDescent="0.25">
      <c r="A1685" s="4">
        <v>1684</v>
      </c>
      <c r="B1685" s="5">
        <v>30390151</v>
      </c>
      <c r="C1685" s="7">
        <v>4</v>
      </c>
      <c r="D1685" s="6">
        <v>0</v>
      </c>
      <c r="E1685" s="8">
        <v>0</v>
      </c>
      <c r="G1685" s="87">
        <v>10024455</v>
      </c>
      <c r="H1685" s="88">
        <v>30256730</v>
      </c>
      <c r="I1685" s="85">
        <v>0.82499999999999996</v>
      </c>
    </row>
    <row r="1686" spans="1:9" x14ac:dyDescent="0.25">
      <c r="A1686" s="4">
        <v>1685</v>
      </c>
      <c r="B1686" s="5">
        <v>30390151</v>
      </c>
      <c r="C1686" s="7">
        <v>5</v>
      </c>
      <c r="D1686" s="6">
        <v>0</v>
      </c>
      <c r="E1686" s="8">
        <v>0</v>
      </c>
      <c r="G1686" s="87">
        <v>10024455</v>
      </c>
      <c r="H1686" s="88">
        <v>30256914</v>
      </c>
      <c r="I1686" s="85">
        <v>0.82499999999999996</v>
      </c>
    </row>
    <row r="1687" spans="1:9" x14ac:dyDescent="0.25">
      <c r="A1687" s="4">
        <v>1686</v>
      </c>
      <c r="B1687" s="5">
        <v>30390151</v>
      </c>
      <c r="C1687" s="7">
        <v>6</v>
      </c>
      <c r="D1687" s="6">
        <v>0</v>
      </c>
      <c r="E1687" s="8">
        <v>0</v>
      </c>
      <c r="G1687" s="87">
        <v>10024455</v>
      </c>
      <c r="H1687" s="88">
        <v>30285163</v>
      </c>
      <c r="I1687" s="85">
        <v>0.82499999999999996</v>
      </c>
    </row>
    <row r="1688" spans="1:9" x14ac:dyDescent="0.25">
      <c r="A1688" s="4">
        <v>1687</v>
      </c>
      <c r="B1688" s="5">
        <v>30390151</v>
      </c>
      <c r="C1688" s="7">
        <v>7</v>
      </c>
      <c r="D1688" s="6">
        <v>0</v>
      </c>
      <c r="E1688" s="8">
        <v>0</v>
      </c>
      <c r="G1688" s="87">
        <v>10024455</v>
      </c>
      <c r="H1688" s="88">
        <v>30293647</v>
      </c>
      <c r="I1688" s="85">
        <v>0.82499999999999996</v>
      </c>
    </row>
    <row r="1689" spans="1:9" x14ac:dyDescent="0.25">
      <c r="A1689" s="4">
        <v>1688</v>
      </c>
      <c r="B1689" s="5">
        <v>30390151</v>
      </c>
      <c r="C1689" s="7">
        <v>8</v>
      </c>
      <c r="D1689" s="6">
        <v>0</v>
      </c>
      <c r="E1689" s="8">
        <v>0</v>
      </c>
      <c r="G1689" s="87">
        <v>10024455</v>
      </c>
      <c r="H1689" s="88">
        <v>30297135</v>
      </c>
      <c r="I1689" s="85">
        <v>0.92500000000000004</v>
      </c>
    </row>
    <row r="1690" spans="1:9" x14ac:dyDescent="0.25">
      <c r="A1690" s="4">
        <v>1689</v>
      </c>
      <c r="B1690" s="5">
        <v>30390151</v>
      </c>
      <c r="C1690" s="7">
        <v>9</v>
      </c>
      <c r="D1690" s="6">
        <v>0</v>
      </c>
      <c r="E1690" s="8">
        <v>0</v>
      </c>
      <c r="G1690" s="87">
        <v>10024455</v>
      </c>
      <c r="H1690" s="88">
        <v>30297881</v>
      </c>
      <c r="I1690" s="85">
        <v>0.82499999999999996</v>
      </c>
    </row>
    <row r="1691" spans="1:9" x14ac:dyDescent="0.25">
      <c r="A1691" s="4">
        <v>1690</v>
      </c>
      <c r="B1691" s="5">
        <v>30390151</v>
      </c>
      <c r="C1691" s="7">
        <v>10</v>
      </c>
      <c r="D1691" s="6">
        <v>0</v>
      </c>
      <c r="E1691" s="8">
        <v>0</v>
      </c>
      <c r="G1691" s="87">
        <v>10024455</v>
      </c>
      <c r="H1691" s="88">
        <v>30313323</v>
      </c>
      <c r="I1691" s="85">
        <v>0.82499999999999996</v>
      </c>
    </row>
    <row r="1692" spans="1:9" x14ac:dyDescent="0.25">
      <c r="A1692" s="4">
        <v>1691</v>
      </c>
      <c r="B1692" s="5">
        <v>30390151</v>
      </c>
      <c r="C1692" s="7">
        <v>11</v>
      </c>
      <c r="D1692" s="6">
        <v>0</v>
      </c>
      <c r="E1692" s="8">
        <v>0</v>
      </c>
      <c r="G1692" s="87">
        <v>10024455</v>
      </c>
      <c r="H1692" s="88">
        <v>30321494</v>
      </c>
      <c r="I1692" s="85">
        <v>1.3333333333333333</v>
      </c>
    </row>
    <row r="1693" spans="1:9" x14ac:dyDescent="0.25">
      <c r="A1693" s="4">
        <v>1692</v>
      </c>
      <c r="B1693" s="5">
        <v>30390151</v>
      </c>
      <c r="C1693" s="7">
        <v>12</v>
      </c>
      <c r="D1693" s="6">
        <v>0</v>
      </c>
      <c r="E1693" s="8">
        <v>0</v>
      </c>
      <c r="G1693" s="87">
        <v>10024455</v>
      </c>
      <c r="H1693" s="88">
        <v>30391576</v>
      </c>
      <c r="I1693" s="85">
        <v>0.82499999999999996</v>
      </c>
    </row>
    <row r="1694" spans="1:9" x14ac:dyDescent="0.25">
      <c r="A1694" s="4">
        <v>1693</v>
      </c>
      <c r="B1694" s="5">
        <v>30390151</v>
      </c>
      <c r="C1694" s="7">
        <v>13</v>
      </c>
      <c r="D1694" s="6">
        <v>0</v>
      </c>
      <c r="E1694" s="8">
        <v>0</v>
      </c>
      <c r="G1694" s="87">
        <v>10024460</v>
      </c>
      <c r="H1694" s="88">
        <v>30103786</v>
      </c>
      <c r="I1694" s="85">
        <v>0.67500000000000004</v>
      </c>
    </row>
    <row r="1695" spans="1:9" x14ac:dyDescent="0.25">
      <c r="A1695" s="4">
        <v>1694</v>
      </c>
      <c r="B1695" s="5">
        <v>30390151</v>
      </c>
      <c r="C1695" s="7">
        <v>14</v>
      </c>
      <c r="D1695" s="6">
        <v>0</v>
      </c>
      <c r="E1695" s="8">
        <v>0</v>
      </c>
      <c r="G1695" s="87">
        <v>10024460</v>
      </c>
      <c r="H1695" s="88">
        <v>30248669</v>
      </c>
      <c r="I1695" s="85">
        <v>0.67500000000000004</v>
      </c>
    </row>
    <row r="1696" spans="1:9" x14ac:dyDescent="0.25">
      <c r="A1696" s="4">
        <v>1695</v>
      </c>
      <c r="B1696" s="5">
        <v>30390151</v>
      </c>
      <c r="C1696" s="7">
        <v>15</v>
      </c>
      <c r="D1696" s="6">
        <v>0</v>
      </c>
      <c r="E1696" s="8">
        <v>0</v>
      </c>
      <c r="G1696" s="87">
        <v>10024460</v>
      </c>
      <c r="H1696" s="88">
        <v>30248728</v>
      </c>
      <c r="I1696" s="85">
        <v>0.67500000000000004</v>
      </c>
    </row>
    <row r="1697" spans="1:9" x14ac:dyDescent="0.25">
      <c r="A1697" s="4">
        <v>1696</v>
      </c>
      <c r="B1697" s="5">
        <v>30390151</v>
      </c>
      <c r="C1697" s="7">
        <v>16</v>
      </c>
      <c r="D1697" s="6">
        <v>0</v>
      </c>
      <c r="E1697" s="8">
        <v>0</v>
      </c>
      <c r="G1697" s="87">
        <v>10024460</v>
      </c>
      <c r="H1697" s="88">
        <v>30248740</v>
      </c>
      <c r="I1697" s="85">
        <v>0.67500000000000004</v>
      </c>
    </row>
    <row r="1698" spans="1:9" x14ac:dyDescent="0.25">
      <c r="A1698" s="4">
        <v>1697</v>
      </c>
      <c r="B1698" s="5">
        <v>30390151</v>
      </c>
      <c r="C1698" s="7">
        <v>17</v>
      </c>
      <c r="D1698" s="6">
        <v>0</v>
      </c>
      <c r="E1698" s="8">
        <v>0</v>
      </c>
      <c r="G1698" s="87">
        <v>10024460</v>
      </c>
      <c r="H1698" s="88">
        <v>30256349</v>
      </c>
      <c r="I1698" s="85">
        <v>0.67500000000000004</v>
      </c>
    </row>
    <row r="1699" spans="1:9" x14ac:dyDescent="0.25">
      <c r="A1699" s="4">
        <v>1698</v>
      </c>
      <c r="B1699" s="5">
        <v>30390151</v>
      </c>
      <c r="C1699" s="7">
        <v>18</v>
      </c>
      <c r="D1699" s="6">
        <v>0</v>
      </c>
      <c r="E1699" s="8">
        <v>0</v>
      </c>
      <c r="G1699" s="87">
        <v>10024460</v>
      </c>
      <c r="H1699" s="88">
        <v>30256512</v>
      </c>
      <c r="I1699" s="85">
        <v>0.67500000000000004</v>
      </c>
    </row>
    <row r="1700" spans="1:9" x14ac:dyDescent="0.25">
      <c r="A1700" s="4">
        <v>1699</v>
      </c>
      <c r="B1700" s="5">
        <v>30390151</v>
      </c>
      <c r="C1700" s="7">
        <v>19</v>
      </c>
      <c r="D1700" s="6">
        <v>0</v>
      </c>
      <c r="E1700" s="8">
        <v>0</v>
      </c>
      <c r="G1700" s="87">
        <v>10024460</v>
      </c>
      <c r="H1700" s="88">
        <v>30256730</v>
      </c>
      <c r="I1700" s="85">
        <v>0.67500000000000004</v>
      </c>
    </row>
    <row r="1701" spans="1:9" x14ac:dyDescent="0.25">
      <c r="A1701" s="4">
        <v>1700</v>
      </c>
      <c r="B1701" s="5">
        <v>30390151</v>
      </c>
      <c r="C1701" s="7">
        <v>20</v>
      </c>
      <c r="D1701" s="6">
        <v>0</v>
      </c>
      <c r="E1701" s="8">
        <v>0</v>
      </c>
      <c r="G1701" s="87">
        <v>10024460</v>
      </c>
      <c r="H1701" s="88">
        <v>30256914</v>
      </c>
      <c r="I1701" s="85">
        <v>0.67500000000000004</v>
      </c>
    </row>
    <row r="1702" spans="1:9" x14ac:dyDescent="0.25">
      <c r="A1702" s="4">
        <v>1701</v>
      </c>
      <c r="B1702" s="5">
        <v>30390151</v>
      </c>
      <c r="C1702" s="7">
        <v>21</v>
      </c>
      <c r="D1702" s="6">
        <v>0</v>
      </c>
      <c r="E1702" s="8">
        <v>0</v>
      </c>
      <c r="G1702" s="87">
        <v>10024460</v>
      </c>
      <c r="H1702" s="88">
        <v>30285163</v>
      </c>
      <c r="I1702" s="85">
        <v>0.67500000000000004</v>
      </c>
    </row>
    <row r="1703" spans="1:9" x14ac:dyDescent="0.25">
      <c r="A1703" s="4">
        <v>1702</v>
      </c>
      <c r="B1703" s="5">
        <v>30390151</v>
      </c>
      <c r="C1703" s="7">
        <v>22</v>
      </c>
      <c r="D1703" s="6">
        <v>0</v>
      </c>
      <c r="E1703" s="8">
        <v>0</v>
      </c>
      <c r="G1703" s="87">
        <v>10024460</v>
      </c>
      <c r="H1703" s="88">
        <v>30293647</v>
      </c>
      <c r="I1703" s="85">
        <v>0.67500000000000004</v>
      </c>
    </row>
    <row r="1704" spans="1:9" x14ac:dyDescent="0.25">
      <c r="A1704" s="4">
        <v>1703</v>
      </c>
      <c r="B1704" s="5">
        <v>30390151</v>
      </c>
      <c r="C1704" s="7">
        <v>23</v>
      </c>
      <c r="D1704" s="6">
        <v>0</v>
      </c>
      <c r="E1704" s="8">
        <v>0</v>
      </c>
      <c r="G1704" s="87">
        <v>10024460</v>
      </c>
      <c r="H1704" s="88">
        <v>30297881</v>
      </c>
      <c r="I1704" s="85">
        <v>0.67500000000000004</v>
      </c>
    </row>
    <row r="1705" spans="1:9" x14ac:dyDescent="0.25">
      <c r="A1705" s="4">
        <v>1704</v>
      </c>
      <c r="B1705" s="5">
        <v>30390151</v>
      </c>
      <c r="C1705" s="7">
        <v>24</v>
      </c>
      <c r="D1705" s="6">
        <v>0</v>
      </c>
      <c r="E1705" s="8">
        <v>0</v>
      </c>
      <c r="G1705" s="87">
        <v>10024460</v>
      </c>
      <c r="H1705" s="88">
        <v>30313323</v>
      </c>
      <c r="I1705" s="85">
        <v>0.67500000000000004</v>
      </c>
    </row>
    <row r="1706" spans="1:9" x14ac:dyDescent="0.25">
      <c r="A1706" s="4">
        <v>1705</v>
      </c>
      <c r="B1706" s="5">
        <v>30390151</v>
      </c>
      <c r="C1706" s="7">
        <v>25</v>
      </c>
      <c r="D1706" s="6">
        <v>0</v>
      </c>
      <c r="E1706" s="8">
        <v>0</v>
      </c>
      <c r="G1706" s="87">
        <v>10024460</v>
      </c>
      <c r="H1706" s="88">
        <v>30391576</v>
      </c>
      <c r="I1706" s="85">
        <v>0.67500000000000004</v>
      </c>
    </row>
    <row r="1707" spans="1:9" x14ac:dyDescent="0.25">
      <c r="A1707" s="4">
        <v>1706</v>
      </c>
      <c r="B1707" s="5">
        <v>30390151</v>
      </c>
      <c r="C1707" s="7">
        <v>26</v>
      </c>
      <c r="D1707" s="6">
        <v>0</v>
      </c>
      <c r="E1707" s="8">
        <v>0</v>
      </c>
      <c r="G1707" s="87">
        <v>10024468</v>
      </c>
      <c r="H1707" s="88">
        <v>30103753</v>
      </c>
      <c r="I1707" s="85">
        <v>1.04</v>
      </c>
    </row>
    <row r="1708" spans="1:9" x14ac:dyDescent="0.25">
      <c r="A1708" s="4">
        <v>1707</v>
      </c>
      <c r="B1708" s="5">
        <v>30390151</v>
      </c>
      <c r="C1708" s="7">
        <v>27</v>
      </c>
      <c r="D1708" s="6">
        <v>0</v>
      </c>
      <c r="E1708" s="8">
        <v>0</v>
      </c>
      <c r="G1708" s="87">
        <v>10024468</v>
      </c>
      <c r="H1708" s="88">
        <v>30103801</v>
      </c>
      <c r="I1708" s="85">
        <v>1.04</v>
      </c>
    </row>
    <row r="1709" spans="1:9" x14ac:dyDescent="0.25">
      <c r="A1709" s="4">
        <v>1708</v>
      </c>
      <c r="B1709" s="5">
        <v>30390151</v>
      </c>
      <c r="C1709" s="7">
        <v>28</v>
      </c>
      <c r="D1709" s="6">
        <v>0</v>
      </c>
      <c r="E1709" s="8">
        <v>0</v>
      </c>
      <c r="G1709" s="87">
        <v>10024468</v>
      </c>
      <c r="H1709" s="88">
        <v>30238079</v>
      </c>
      <c r="I1709" s="85">
        <v>1.04</v>
      </c>
    </row>
    <row r="1710" spans="1:9" x14ac:dyDescent="0.25">
      <c r="A1710" s="4">
        <v>1709</v>
      </c>
      <c r="B1710" s="5">
        <v>30390151</v>
      </c>
      <c r="C1710" s="7">
        <v>29</v>
      </c>
      <c r="D1710" s="6">
        <v>0</v>
      </c>
      <c r="E1710" s="8">
        <v>0</v>
      </c>
      <c r="G1710" s="87">
        <v>10024468</v>
      </c>
      <c r="H1710" s="88">
        <v>30248706</v>
      </c>
      <c r="I1710" s="85">
        <v>1.04</v>
      </c>
    </row>
    <row r="1711" spans="1:9" x14ac:dyDescent="0.25">
      <c r="A1711" s="4">
        <v>1710</v>
      </c>
      <c r="B1711" s="5">
        <v>30390151</v>
      </c>
      <c r="C1711" s="7">
        <v>30</v>
      </c>
      <c r="D1711" s="6">
        <v>0</v>
      </c>
      <c r="E1711" s="8">
        <v>0</v>
      </c>
      <c r="G1711" s="87">
        <v>10024468</v>
      </c>
      <c r="H1711" s="88">
        <v>30255599</v>
      </c>
      <c r="I1711" s="85">
        <v>1.04</v>
      </c>
    </row>
    <row r="1712" spans="1:9" x14ac:dyDescent="0.25">
      <c r="A1712" s="4">
        <v>1711</v>
      </c>
      <c r="B1712" s="5">
        <v>30390151</v>
      </c>
      <c r="C1712" s="7">
        <v>31</v>
      </c>
      <c r="D1712" s="6">
        <v>0</v>
      </c>
      <c r="E1712" s="8">
        <v>0</v>
      </c>
      <c r="G1712" s="87">
        <v>10024468</v>
      </c>
      <c r="H1712" s="88">
        <v>30255865</v>
      </c>
      <c r="I1712" s="85">
        <v>1.04</v>
      </c>
    </row>
    <row r="1713" spans="1:9" x14ac:dyDescent="0.25">
      <c r="A1713" s="4">
        <v>1712</v>
      </c>
      <c r="B1713" s="5">
        <v>30390151</v>
      </c>
      <c r="C1713" s="7">
        <v>32</v>
      </c>
      <c r="D1713" s="6">
        <v>0</v>
      </c>
      <c r="E1713" s="8">
        <v>0</v>
      </c>
      <c r="G1713" s="87">
        <v>10024468</v>
      </c>
      <c r="H1713" s="88">
        <v>30255887</v>
      </c>
      <c r="I1713" s="85">
        <v>1.04</v>
      </c>
    </row>
    <row r="1714" spans="1:9" x14ac:dyDescent="0.25">
      <c r="A1714" s="4">
        <v>1713</v>
      </c>
      <c r="B1714" s="5">
        <v>30390151</v>
      </c>
      <c r="C1714" s="7">
        <v>33</v>
      </c>
      <c r="D1714" s="6">
        <v>0</v>
      </c>
      <c r="E1714" s="8">
        <v>0</v>
      </c>
      <c r="G1714" s="87">
        <v>10024468</v>
      </c>
      <c r="H1714" s="88">
        <v>30256372</v>
      </c>
      <c r="I1714" s="85">
        <v>1.04</v>
      </c>
    </row>
    <row r="1715" spans="1:9" x14ac:dyDescent="0.25">
      <c r="A1715" s="4">
        <v>1714</v>
      </c>
      <c r="B1715" s="5">
        <v>30390151</v>
      </c>
      <c r="C1715" s="7">
        <v>34</v>
      </c>
      <c r="D1715" s="6">
        <v>0</v>
      </c>
      <c r="E1715" s="8">
        <v>0</v>
      </c>
      <c r="G1715" s="87">
        <v>10024468</v>
      </c>
      <c r="H1715" s="88">
        <v>30256752</v>
      </c>
      <c r="I1715" s="85">
        <v>1.04</v>
      </c>
    </row>
    <row r="1716" spans="1:9" x14ac:dyDescent="0.25">
      <c r="A1716" s="4">
        <v>1715</v>
      </c>
      <c r="B1716" s="5">
        <v>30390151</v>
      </c>
      <c r="C1716" s="7">
        <v>35</v>
      </c>
      <c r="D1716" s="6">
        <v>0</v>
      </c>
      <c r="E1716" s="8">
        <v>0</v>
      </c>
      <c r="G1716" s="87">
        <v>10024468</v>
      </c>
      <c r="H1716" s="88">
        <v>30256899</v>
      </c>
      <c r="I1716" s="85">
        <v>1.04</v>
      </c>
    </row>
    <row r="1717" spans="1:9" x14ac:dyDescent="0.25">
      <c r="A1717" s="4">
        <v>1716</v>
      </c>
      <c r="B1717" s="5">
        <v>30390151</v>
      </c>
      <c r="C1717" s="7">
        <v>36</v>
      </c>
      <c r="D1717" s="6">
        <v>0</v>
      </c>
      <c r="E1717" s="8">
        <v>0</v>
      </c>
      <c r="G1717" s="87">
        <v>10024468</v>
      </c>
      <c r="H1717" s="88">
        <v>30256958</v>
      </c>
      <c r="I1717" s="85">
        <v>1.04</v>
      </c>
    </row>
    <row r="1718" spans="1:9" x14ac:dyDescent="0.25">
      <c r="A1718" s="4">
        <v>1717</v>
      </c>
      <c r="B1718" s="5">
        <v>30390151</v>
      </c>
      <c r="C1718" s="7">
        <v>37</v>
      </c>
      <c r="D1718" s="6">
        <v>0</v>
      </c>
      <c r="E1718" s="8">
        <v>0</v>
      </c>
      <c r="G1718" s="87">
        <v>10024468</v>
      </c>
      <c r="H1718" s="88">
        <v>30274734</v>
      </c>
      <c r="I1718" s="85">
        <v>1.04</v>
      </c>
    </row>
    <row r="1719" spans="1:9" x14ac:dyDescent="0.25">
      <c r="A1719" s="4">
        <v>1718</v>
      </c>
      <c r="B1719" s="5">
        <v>30390151</v>
      </c>
      <c r="C1719" s="7">
        <v>38</v>
      </c>
      <c r="D1719" s="6">
        <v>1600</v>
      </c>
      <c r="E1719" s="8">
        <v>4</v>
      </c>
      <c r="G1719" s="87">
        <v>10024468</v>
      </c>
      <c r="H1719" s="88">
        <v>30274790</v>
      </c>
      <c r="I1719" s="85">
        <v>1.04</v>
      </c>
    </row>
    <row r="1720" spans="1:9" x14ac:dyDescent="0.25">
      <c r="A1720" s="4">
        <v>1719</v>
      </c>
      <c r="B1720" s="5">
        <v>30390151</v>
      </c>
      <c r="C1720" s="7">
        <v>39</v>
      </c>
      <c r="D1720" s="6">
        <v>0</v>
      </c>
      <c r="E1720" s="8">
        <v>0</v>
      </c>
      <c r="G1720" s="87">
        <v>10024468</v>
      </c>
      <c r="H1720" s="88">
        <v>30274815</v>
      </c>
      <c r="I1720" s="85">
        <v>1.04</v>
      </c>
    </row>
    <row r="1721" spans="1:9" x14ac:dyDescent="0.25">
      <c r="A1721" s="4">
        <v>1720</v>
      </c>
      <c r="B1721" s="5">
        <v>30390151</v>
      </c>
      <c r="C1721" s="7">
        <v>40</v>
      </c>
      <c r="D1721" s="6">
        <v>0</v>
      </c>
      <c r="E1721" s="8">
        <v>0</v>
      </c>
      <c r="G1721" s="87">
        <v>10024468</v>
      </c>
      <c r="H1721" s="88">
        <v>30276367</v>
      </c>
      <c r="I1721" s="85">
        <v>1.04</v>
      </c>
    </row>
    <row r="1722" spans="1:9" x14ac:dyDescent="0.25">
      <c r="A1722" s="4">
        <v>1721</v>
      </c>
      <c r="B1722" s="5">
        <v>30390173</v>
      </c>
      <c r="C1722" s="7">
        <v>1</v>
      </c>
      <c r="D1722" s="6">
        <v>0</v>
      </c>
      <c r="E1722" s="8">
        <v>0</v>
      </c>
      <c r="G1722" s="87">
        <v>10024468</v>
      </c>
      <c r="H1722" s="88">
        <v>30285185</v>
      </c>
      <c r="I1722" s="85">
        <v>1.04</v>
      </c>
    </row>
    <row r="1723" spans="1:9" x14ac:dyDescent="0.25">
      <c r="A1723" s="4">
        <v>1722</v>
      </c>
      <c r="B1723" s="5">
        <v>30390173</v>
      </c>
      <c r="C1723" s="7">
        <v>2</v>
      </c>
      <c r="D1723" s="6">
        <v>0</v>
      </c>
      <c r="E1723" s="8">
        <v>0</v>
      </c>
      <c r="G1723" s="87">
        <v>10024468</v>
      </c>
      <c r="H1723" s="88">
        <v>30285347</v>
      </c>
      <c r="I1723" s="85">
        <v>1.04</v>
      </c>
    </row>
    <row r="1724" spans="1:9" x14ac:dyDescent="0.25">
      <c r="A1724" s="4">
        <v>1723</v>
      </c>
      <c r="B1724" s="5">
        <v>30390173</v>
      </c>
      <c r="C1724" s="7">
        <v>3</v>
      </c>
      <c r="D1724" s="6">
        <v>0</v>
      </c>
      <c r="E1724" s="8">
        <v>0</v>
      </c>
      <c r="G1724" s="87">
        <v>10024468</v>
      </c>
      <c r="H1724" s="88">
        <v>30296282</v>
      </c>
      <c r="I1724" s="85">
        <v>1.04</v>
      </c>
    </row>
    <row r="1725" spans="1:9" x14ac:dyDescent="0.25">
      <c r="A1725" s="4">
        <v>1724</v>
      </c>
      <c r="B1725" s="5">
        <v>30390173</v>
      </c>
      <c r="C1725" s="7">
        <v>4</v>
      </c>
      <c r="D1725" s="6">
        <v>0</v>
      </c>
      <c r="E1725" s="8">
        <v>0</v>
      </c>
      <c r="G1725" s="87">
        <v>10024468</v>
      </c>
      <c r="H1725" s="88">
        <v>30313264</v>
      </c>
      <c r="I1725" s="85">
        <v>1.04</v>
      </c>
    </row>
    <row r="1726" spans="1:9" x14ac:dyDescent="0.25">
      <c r="A1726" s="4">
        <v>1725</v>
      </c>
      <c r="B1726" s="5">
        <v>30390173</v>
      </c>
      <c r="C1726" s="7">
        <v>5</v>
      </c>
      <c r="D1726" s="6">
        <v>0</v>
      </c>
      <c r="E1726" s="8">
        <v>0</v>
      </c>
      <c r="G1726" s="87">
        <v>10024468</v>
      </c>
      <c r="H1726" s="88">
        <v>30313345</v>
      </c>
      <c r="I1726" s="85">
        <v>1.04</v>
      </c>
    </row>
    <row r="1727" spans="1:9" x14ac:dyDescent="0.25">
      <c r="A1727" s="4">
        <v>1726</v>
      </c>
      <c r="B1727" s="5">
        <v>30390173</v>
      </c>
      <c r="C1727" s="7">
        <v>6</v>
      </c>
      <c r="D1727" s="6">
        <v>0</v>
      </c>
      <c r="E1727" s="8">
        <v>0</v>
      </c>
      <c r="G1727" s="87">
        <v>10024468</v>
      </c>
      <c r="H1727" s="88">
        <v>30325960</v>
      </c>
      <c r="I1727" s="85">
        <v>1.04</v>
      </c>
    </row>
    <row r="1728" spans="1:9" x14ac:dyDescent="0.25">
      <c r="A1728" s="4">
        <v>1727</v>
      </c>
      <c r="B1728" s="5">
        <v>30390173</v>
      </c>
      <c r="C1728" s="7">
        <v>7</v>
      </c>
      <c r="D1728" s="6">
        <v>0</v>
      </c>
      <c r="E1728" s="8">
        <v>0</v>
      </c>
      <c r="G1728" s="87">
        <v>10024468</v>
      </c>
      <c r="H1728" s="88">
        <v>30339200</v>
      </c>
      <c r="I1728" s="85">
        <v>1.04</v>
      </c>
    </row>
    <row r="1729" spans="1:9" x14ac:dyDescent="0.25">
      <c r="A1729" s="4">
        <v>1728</v>
      </c>
      <c r="B1729" s="5">
        <v>30390173</v>
      </c>
      <c r="C1729" s="7">
        <v>8</v>
      </c>
      <c r="D1729" s="6">
        <v>0</v>
      </c>
      <c r="E1729" s="8">
        <v>0</v>
      </c>
      <c r="G1729" s="87">
        <v>10024468</v>
      </c>
      <c r="H1729" s="88">
        <v>30342952</v>
      </c>
      <c r="I1729" s="85">
        <v>1.04</v>
      </c>
    </row>
    <row r="1730" spans="1:9" x14ac:dyDescent="0.25">
      <c r="A1730" s="4">
        <v>1729</v>
      </c>
      <c r="B1730" s="5">
        <v>30390173</v>
      </c>
      <c r="C1730" s="7">
        <v>9</v>
      </c>
      <c r="D1730" s="6">
        <v>0</v>
      </c>
      <c r="E1730" s="8">
        <v>0</v>
      </c>
      <c r="G1730" s="87">
        <v>10024468</v>
      </c>
      <c r="H1730" s="88">
        <v>30346325</v>
      </c>
      <c r="I1730" s="85">
        <v>1.04</v>
      </c>
    </row>
    <row r="1731" spans="1:9" x14ac:dyDescent="0.25">
      <c r="A1731" s="4">
        <v>1730</v>
      </c>
      <c r="B1731" s="5">
        <v>30390173</v>
      </c>
      <c r="C1731" s="7">
        <v>10</v>
      </c>
      <c r="D1731" s="6">
        <v>0</v>
      </c>
      <c r="E1731" s="8">
        <v>0</v>
      </c>
      <c r="G1731" s="87">
        <v>10024468</v>
      </c>
      <c r="H1731" s="88">
        <v>30388477</v>
      </c>
      <c r="I1731" s="85">
        <v>1.04</v>
      </c>
    </row>
    <row r="1732" spans="1:9" x14ac:dyDescent="0.25">
      <c r="A1732" s="4">
        <v>1731</v>
      </c>
      <c r="B1732" s="5">
        <v>30390173</v>
      </c>
      <c r="C1732" s="7">
        <v>11</v>
      </c>
      <c r="D1732" s="6">
        <v>0</v>
      </c>
      <c r="E1732" s="8">
        <v>0</v>
      </c>
      <c r="G1732" s="87">
        <v>10024468</v>
      </c>
      <c r="H1732" s="88">
        <v>30446865</v>
      </c>
      <c r="I1732" s="85">
        <v>1.04</v>
      </c>
    </row>
    <row r="1733" spans="1:9" x14ac:dyDescent="0.25">
      <c r="A1733" s="4">
        <v>1732</v>
      </c>
      <c r="B1733" s="5">
        <v>30390173</v>
      </c>
      <c r="C1733" s="7">
        <v>12</v>
      </c>
      <c r="D1733" s="6">
        <v>0</v>
      </c>
      <c r="E1733" s="8">
        <v>0</v>
      </c>
      <c r="G1733" s="87">
        <v>10024470</v>
      </c>
      <c r="H1733" s="88">
        <v>30103753</v>
      </c>
      <c r="I1733" s="85">
        <v>1.1000000000000001</v>
      </c>
    </row>
    <row r="1734" spans="1:9" x14ac:dyDescent="0.25">
      <c r="A1734" s="4">
        <v>1733</v>
      </c>
      <c r="B1734" s="5">
        <v>30390173</v>
      </c>
      <c r="C1734" s="7">
        <v>13</v>
      </c>
      <c r="D1734" s="6">
        <v>0</v>
      </c>
      <c r="E1734" s="8">
        <v>0</v>
      </c>
      <c r="G1734" s="87">
        <v>10024470</v>
      </c>
      <c r="H1734" s="88">
        <v>30103801</v>
      </c>
      <c r="I1734" s="85">
        <v>1.1000000000000001</v>
      </c>
    </row>
    <row r="1735" spans="1:9" x14ac:dyDescent="0.25">
      <c r="A1735" s="4">
        <v>1734</v>
      </c>
      <c r="B1735" s="5">
        <v>30390173</v>
      </c>
      <c r="C1735" s="7">
        <v>14</v>
      </c>
      <c r="D1735" s="6">
        <v>0</v>
      </c>
      <c r="E1735" s="8">
        <v>0</v>
      </c>
      <c r="G1735" s="87">
        <v>10024470</v>
      </c>
      <c r="H1735" s="88">
        <v>30238079</v>
      </c>
      <c r="I1735" s="85">
        <v>1.1000000000000001</v>
      </c>
    </row>
    <row r="1736" spans="1:9" x14ac:dyDescent="0.25">
      <c r="A1736" s="4">
        <v>1735</v>
      </c>
      <c r="B1736" s="5">
        <v>30390173</v>
      </c>
      <c r="C1736" s="7">
        <v>15</v>
      </c>
      <c r="D1736" s="6">
        <v>0</v>
      </c>
      <c r="E1736" s="8">
        <v>0</v>
      </c>
      <c r="G1736" s="87">
        <v>10024470</v>
      </c>
      <c r="H1736" s="88">
        <v>30248706</v>
      </c>
      <c r="I1736" s="85">
        <v>1.1000000000000001</v>
      </c>
    </row>
    <row r="1737" spans="1:9" x14ac:dyDescent="0.25">
      <c r="A1737" s="4">
        <v>1736</v>
      </c>
      <c r="B1737" s="5">
        <v>30390173</v>
      </c>
      <c r="C1737" s="7">
        <v>16</v>
      </c>
      <c r="D1737" s="6">
        <v>0</v>
      </c>
      <c r="E1737" s="8">
        <v>0</v>
      </c>
      <c r="G1737" s="87">
        <v>10024470</v>
      </c>
      <c r="H1737" s="88">
        <v>30255599</v>
      </c>
      <c r="I1737" s="85">
        <v>1.1000000000000001</v>
      </c>
    </row>
    <row r="1738" spans="1:9" x14ac:dyDescent="0.25">
      <c r="A1738" s="4">
        <v>1737</v>
      </c>
      <c r="B1738" s="5">
        <v>30390173</v>
      </c>
      <c r="C1738" s="7">
        <v>17</v>
      </c>
      <c r="D1738" s="6">
        <v>0</v>
      </c>
      <c r="E1738" s="8">
        <v>0</v>
      </c>
      <c r="G1738" s="87">
        <v>10024470</v>
      </c>
      <c r="H1738" s="88">
        <v>30255865</v>
      </c>
      <c r="I1738" s="85">
        <v>1.1000000000000001</v>
      </c>
    </row>
    <row r="1739" spans="1:9" x14ac:dyDescent="0.25">
      <c r="A1739" s="4">
        <v>1738</v>
      </c>
      <c r="B1739" s="5">
        <v>30390173</v>
      </c>
      <c r="C1739" s="7">
        <v>18</v>
      </c>
      <c r="D1739" s="6">
        <v>0</v>
      </c>
      <c r="E1739" s="8">
        <v>0</v>
      </c>
      <c r="G1739" s="87">
        <v>10024470</v>
      </c>
      <c r="H1739" s="88">
        <v>30255887</v>
      </c>
      <c r="I1739" s="85">
        <v>1.1000000000000001</v>
      </c>
    </row>
    <row r="1740" spans="1:9" x14ac:dyDescent="0.25">
      <c r="A1740" s="4">
        <v>1739</v>
      </c>
      <c r="B1740" s="5">
        <v>30390173</v>
      </c>
      <c r="C1740" s="7">
        <v>19</v>
      </c>
      <c r="D1740" s="6">
        <v>0</v>
      </c>
      <c r="E1740" s="8">
        <v>0</v>
      </c>
      <c r="G1740" s="87">
        <v>10024470</v>
      </c>
      <c r="H1740" s="88">
        <v>30256372</v>
      </c>
      <c r="I1740" s="85">
        <v>1.1000000000000001</v>
      </c>
    </row>
    <row r="1741" spans="1:9" x14ac:dyDescent="0.25">
      <c r="A1741" s="4">
        <v>1740</v>
      </c>
      <c r="B1741" s="5">
        <v>30390173</v>
      </c>
      <c r="C1741" s="7">
        <v>20</v>
      </c>
      <c r="D1741" s="6">
        <v>0</v>
      </c>
      <c r="E1741" s="8">
        <v>0</v>
      </c>
      <c r="G1741" s="87">
        <v>10024470</v>
      </c>
      <c r="H1741" s="88">
        <v>30256752</v>
      </c>
      <c r="I1741" s="85">
        <v>1.1000000000000001</v>
      </c>
    </row>
    <row r="1742" spans="1:9" x14ac:dyDescent="0.25">
      <c r="A1742" s="4">
        <v>1741</v>
      </c>
      <c r="B1742" s="5">
        <v>30390173</v>
      </c>
      <c r="C1742" s="7">
        <v>21</v>
      </c>
      <c r="D1742" s="6">
        <v>0</v>
      </c>
      <c r="E1742" s="8">
        <v>0</v>
      </c>
      <c r="G1742" s="87">
        <v>10024470</v>
      </c>
      <c r="H1742" s="88">
        <v>30256899</v>
      </c>
      <c r="I1742" s="85">
        <v>1.1000000000000001</v>
      </c>
    </row>
    <row r="1743" spans="1:9" x14ac:dyDescent="0.25">
      <c r="A1743" s="4">
        <v>1742</v>
      </c>
      <c r="B1743" s="5">
        <v>30390173</v>
      </c>
      <c r="C1743" s="7">
        <v>22</v>
      </c>
      <c r="D1743" s="6">
        <v>0</v>
      </c>
      <c r="E1743" s="8">
        <v>0</v>
      </c>
      <c r="G1743" s="87">
        <v>10024470</v>
      </c>
      <c r="H1743" s="88">
        <v>30256958</v>
      </c>
      <c r="I1743" s="85">
        <v>1.1000000000000001</v>
      </c>
    </row>
    <row r="1744" spans="1:9" x14ac:dyDescent="0.25">
      <c r="A1744" s="4">
        <v>1743</v>
      </c>
      <c r="B1744" s="5">
        <v>30390173</v>
      </c>
      <c r="C1744" s="7">
        <v>23</v>
      </c>
      <c r="D1744" s="6">
        <v>0</v>
      </c>
      <c r="E1744" s="8">
        <v>0</v>
      </c>
      <c r="G1744" s="87">
        <v>10024470</v>
      </c>
      <c r="H1744" s="88">
        <v>30274734</v>
      </c>
      <c r="I1744" s="85">
        <v>1.1000000000000001</v>
      </c>
    </row>
    <row r="1745" spans="1:9" x14ac:dyDescent="0.25">
      <c r="A1745" s="4">
        <v>1744</v>
      </c>
      <c r="B1745" s="5">
        <v>30390173</v>
      </c>
      <c r="C1745" s="7">
        <v>24</v>
      </c>
      <c r="D1745" s="6">
        <v>0</v>
      </c>
      <c r="E1745" s="8">
        <v>0</v>
      </c>
      <c r="G1745" s="87">
        <v>10024470</v>
      </c>
      <c r="H1745" s="88">
        <v>30274790</v>
      </c>
      <c r="I1745" s="85">
        <v>1.1000000000000001</v>
      </c>
    </row>
    <row r="1746" spans="1:9" x14ac:dyDescent="0.25">
      <c r="A1746" s="4">
        <v>1745</v>
      </c>
      <c r="B1746" s="5">
        <v>30390173</v>
      </c>
      <c r="C1746" s="7">
        <v>25</v>
      </c>
      <c r="D1746" s="6">
        <v>0</v>
      </c>
      <c r="E1746" s="8">
        <v>0</v>
      </c>
      <c r="G1746" s="87">
        <v>10024470</v>
      </c>
      <c r="H1746" s="88">
        <v>30274815</v>
      </c>
      <c r="I1746" s="85">
        <v>1.1000000000000001</v>
      </c>
    </row>
    <row r="1747" spans="1:9" x14ac:dyDescent="0.25">
      <c r="A1747" s="4">
        <v>1746</v>
      </c>
      <c r="B1747" s="5">
        <v>30390173</v>
      </c>
      <c r="C1747" s="7">
        <v>26</v>
      </c>
      <c r="D1747" s="6">
        <v>0</v>
      </c>
      <c r="E1747" s="8">
        <v>0</v>
      </c>
      <c r="G1747" s="87">
        <v>10024470</v>
      </c>
      <c r="H1747" s="88">
        <v>30276367</v>
      </c>
      <c r="I1747" s="85">
        <v>1.1000000000000001</v>
      </c>
    </row>
    <row r="1748" spans="1:9" x14ac:dyDescent="0.25">
      <c r="A1748" s="4">
        <v>1747</v>
      </c>
      <c r="B1748" s="5">
        <v>30390173</v>
      </c>
      <c r="C1748" s="7">
        <v>27</v>
      </c>
      <c r="D1748" s="6">
        <v>0</v>
      </c>
      <c r="E1748" s="8">
        <v>0</v>
      </c>
      <c r="G1748" s="87">
        <v>10024470</v>
      </c>
      <c r="H1748" s="88">
        <v>30285185</v>
      </c>
      <c r="I1748" s="85">
        <v>1.1000000000000001</v>
      </c>
    </row>
    <row r="1749" spans="1:9" x14ac:dyDescent="0.25">
      <c r="A1749" s="4">
        <v>1748</v>
      </c>
      <c r="B1749" s="5">
        <v>30390173</v>
      </c>
      <c r="C1749" s="7">
        <v>28</v>
      </c>
      <c r="D1749" s="6">
        <v>0</v>
      </c>
      <c r="E1749" s="8">
        <v>0</v>
      </c>
      <c r="G1749" s="87">
        <v>10024470</v>
      </c>
      <c r="H1749" s="88">
        <v>30285347</v>
      </c>
      <c r="I1749" s="85">
        <v>1.1000000000000001</v>
      </c>
    </row>
    <row r="1750" spans="1:9" x14ac:dyDescent="0.25">
      <c r="A1750" s="4">
        <v>1749</v>
      </c>
      <c r="B1750" s="5">
        <v>30390173</v>
      </c>
      <c r="C1750" s="7">
        <v>29</v>
      </c>
      <c r="D1750" s="6">
        <v>0</v>
      </c>
      <c r="E1750" s="8">
        <v>0</v>
      </c>
      <c r="G1750" s="87">
        <v>10024470</v>
      </c>
      <c r="H1750" s="88">
        <v>30296282</v>
      </c>
      <c r="I1750" s="85">
        <v>1.1000000000000001</v>
      </c>
    </row>
    <row r="1751" spans="1:9" x14ac:dyDescent="0.25">
      <c r="A1751" s="4">
        <v>1750</v>
      </c>
      <c r="B1751" s="5">
        <v>30390173</v>
      </c>
      <c r="C1751" s="7">
        <v>30</v>
      </c>
      <c r="D1751" s="6">
        <v>0</v>
      </c>
      <c r="E1751" s="8">
        <v>0</v>
      </c>
      <c r="G1751" s="87">
        <v>10024470</v>
      </c>
      <c r="H1751" s="88">
        <v>30313264</v>
      </c>
      <c r="I1751" s="85">
        <v>1.1000000000000001</v>
      </c>
    </row>
    <row r="1752" spans="1:9" x14ac:dyDescent="0.25">
      <c r="A1752" s="4">
        <v>1751</v>
      </c>
      <c r="B1752" s="5">
        <v>30390173</v>
      </c>
      <c r="C1752" s="7">
        <v>31</v>
      </c>
      <c r="D1752" s="6">
        <v>4100</v>
      </c>
      <c r="E1752" s="8">
        <v>5</v>
      </c>
      <c r="G1752" s="87">
        <v>10024470</v>
      </c>
      <c r="H1752" s="88">
        <v>30313345</v>
      </c>
      <c r="I1752" s="85">
        <v>1.1000000000000001</v>
      </c>
    </row>
    <row r="1753" spans="1:9" x14ac:dyDescent="0.25">
      <c r="A1753" s="4">
        <v>1752</v>
      </c>
      <c r="B1753" s="5">
        <v>30390173</v>
      </c>
      <c r="C1753" s="7">
        <v>32</v>
      </c>
      <c r="D1753" s="6">
        <v>0</v>
      </c>
      <c r="E1753" s="8">
        <v>0</v>
      </c>
      <c r="G1753" s="87">
        <v>10024470</v>
      </c>
      <c r="H1753" s="88">
        <v>30325960</v>
      </c>
      <c r="I1753" s="85">
        <v>1.1000000000000001</v>
      </c>
    </row>
    <row r="1754" spans="1:9" x14ac:dyDescent="0.25">
      <c r="A1754" s="4">
        <v>1753</v>
      </c>
      <c r="B1754" s="5">
        <v>30390173</v>
      </c>
      <c r="C1754" s="7">
        <v>33</v>
      </c>
      <c r="D1754" s="6">
        <v>0</v>
      </c>
      <c r="E1754" s="8">
        <v>0</v>
      </c>
      <c r="G1754" s="87">
        <v>10024470</v>
      </c>
      <c r="H1754" s="88">
        <v>30339200</v>
      </c>
      <c r="I1754" s="85">
        <v>1.1000000000000001</v>
      </c>
    </row>
    <row r="1755" spans="1:9" x14ac:dyDescent="0.25">
      <c r="A1755" s="4">
        <v>1754</v>
      </c>
      <c r="B1755" s="5">
        <v>30390173</v>
      </c>
      <c r="C1755" s="7">
        <v>34</v>
      </c>
      <c r="D1755" s="6">
        <v>0</v>
      </c>
      <c r="E1755" s="8">
        <v>0</v>
      </c>
      <c r="G1755" s="87">
        <v>10024470</v>
      </c>
      <c r="H1755" s="88">
        <v>30342952</v>
      </c>
      <c r="I1755" s="85">
        <v>1.1000000000000001</v>
      </c>
    </row>
    <row r="1756" spans="1:9" x14ac:dyDescent="0.25">
      <c r="A1756" s="4">
        <v>1755</v>
      </c>
      <c r="B1756" s="5">
        <v>30390173</v>
      </c>
      <c r="C1756" s="7">
        <v>35</v>
      </c>
      <c r="D1756" s="6">
        <v>0</v>
      </c>
      <c r="E1756" s="8">
        <v>0</v>
      </c>
      <c r="G1756" s="87">
        <v>10024470</v>
      </c>
      <c r="H1756" s="88">
        <v>30346325</v>
      </c>
      <c r="I1756" s="85">
        <v>1.1000000000000001</v>
      </c>
    </row>
    <row r="1757" spans="1:9" x14ac:dyDescent="0.25">
      <c r="A1757" s="4">
        <v>1756</v>
      </c>
      <c r="B1757" s="5">
        <v>30390173</v>
      </c>
      <c r="C1757" s="7">
        <v>36</v>
      </c>
      <c r="D1757" s="6">
        <v>0</v>
      </c>
      <c r="E1757" s="8">
        <v>0</v>
      </c>
      <c r="G1757" s="87">
        <v>10024470</v>
      </c>
      <c r="H1757" s="88">
        <v>30388477</v>
      </c>
      <c r="I1757" s="85">
        <v>1.1000000000000001</v>
      </c>
    </row>
    <row r="1758" spans="1:9" x14ac:dyDescent="0.25">
      <c r="A1758" s="4">
        <v>1757</v>
      </c>
      <c r="B1758" s="5">
        <v>30390173</v>
      </c>
      <c r="C1758" s="7">
        <v>37</v>
      </c>
      <c r="D1758" s="6">
        <v>0</v>
      </c>
      <c r="E1758" s="8">
        <v>0</v>
      </c>
      <c r="G1758" s="87">
        <v>10024470</v>
      </c>
      <c r="H1758" s="88">
        <v>30446865</v>
      </c>
      <c r="I1758" s="85">
        <v>1.1000000000000001</v>
      </c>
    </row>
    <row r="1759" spans="1:9" x14ac:dyDescent="0.25">
      <c r="A1759" s="4">
        <v>1758</v>
      </c>
      <c r="B1759" s="5">
        <v>30390173</v>
      </c>
      <c r="C1759" s="7">
        <v>38</v>
      </c>
      <c r="D1759" s="6">
        <v>8600</v>
      </c>
      <c r="E1759" s="8">
        <v>1</v>
      </c>
      <c r="G1759" s="87">
        <v>10024477</v>
      </c>
      <c r="H1759" s="88">
        <v>30103753</v>
      </c>
      <c r="I1759" s="85">
        <v>1.1200000000000001</v>
      </c>
    </row>
    <row r="1760" spans="1:9" x14ac:dyDescent="0.25">
      <c r="A1760" s="4">
        <v>1759</v>
      </c>
      <c r="B1760" s="5">
        <v>30390173</v>
      </c>
      <c r="C1760" s="7">
        <v>39</v>
      </c>
      <c r="D1760" s="6">
        <v>0</v>
      </c>
      <c r="E1760" s="8">
        <v>0</v>
      </c>
      <c r="G1760" s="87">
        <v>10024477</v>
      </c>
      <c r="H1760" s="88">
        <v>30103801</v>
      </c>
      <c r="I1760" s="85">
        <v>1.1200000000000001</v>
      </c>
    </row>
    <row r="1761" spans="1:9" x14ac:dyDescent="0.25">
      <c r="A1761" s="4">
        <v>1760</v>
      </c>
      <c r="B1761" s="5">
        <v>30390173</v>
      </c>
      <c r="C1761" s="7">
        <v>40</v>
      </c>
      <c r="D1761" s="6">
        <v>0</v>
      </c>
      <c r="E1761" s="8">
        <v>0</v>
      </c>
      <c r="G1761" s="87">
        <v>10024477</v>
      </c>
      <c r="H1761" s="88">
        <v>30238079</v>
      </c>
      <c r="I1761" s="85">
        <v>1.1200000000000001</v>
      </c>
    </row>
    <row r="1762" spans="1:9" x14ac:dyDescent="0.25">
      <c r="A1762" s="4">
        <v>1761</v>
      </c>
      <c r="B1762" s="5">
        <v>30391576</v>
      </c>
      <c r="C1762" s="7">
        <v>1</v>
      </c>
      <c r="D1762" s="6">
        <v>0</v>
      </c>
      <c r="E1762" s="8">
        <v>0</v>
      </c>
      <c r="G1762" s="87">
        <v>10024477</v>
      </c>
      <c r="H1762" s="88">
        <v>30248706</v>
      </c>
      <c r="I1762" s="85">
        <v>1.1200000000000001</v>
      </c>
    </row>
    <row r="1763" spans="1:9" x14ac:dyDescent="0.25">
      <c r="A1763" s="4">
        <v>1762</v>
      </c>
      <c r="B1763" s="5">
        <v>30391576</v>
      </c>
      <c r="C1763" s="7">
        <v>2</v>
      </c>
      <c r="D1763" s="6">
        <v>0</v>
      </c>
      <c r="E1763" s="8">
        <v>0</v>
      </c>
      <c r="G1763" s="87">
        <v>10024477</v>
      </c>
      <c r="H1763" s="88">
        <v>30255599</v>
      </c>
      <c r="I1763" s="85">
        <v>1.1200000000000001</v>
      </c>
    </row>
    <row r="1764" spans="1:9" x14ac:dyDescent="0.25">
      <c r="A1764" s="4">
        <v>1763</v>
      </c>
      <c r="B1764" s="5">
        <v>30391576</v>
      </c>
      <c r="C1764" s="7">
        <v>3</v>
      </c>
      <c r="D1764" s="6">
        <v>0</v>
      </c>
      <c r="E1764" s="8">
        <v>0</v>
      </c>
      <c r="G1764" s="87">
        <v>10024477</v>
      </c>
      <c r="H1764" s="88">
        <v>30255865</v>
      </c>
      <c r="I1764" s="85">
        <v>1.1200000000000001</v>
      </c>
    </row>
    <row r="1765" spans="1:9" x14ac:dyDescent="0.25">
      <c r="A1765" s="4">
        <v>1764</v>
      </c>
      <c r="B1765" s="5">
        <v>30391576</v>
      </c>
      <c r="C1765" s="7">
        <v>4</v>
      </c>
      <c r="D1765" s="6">
        <v>0</v>
      </c>
      <c r="E1765" s="8">
        <v>0</v>
      </c>
      <c r="G1765" s="87">
        <v>10024477</v>
      </c>
      <c r="H1765" s="88">
        <v>30255887</v>
      </c>
      <c r="I1765" s="85">
        <v>1.1200000000000001</v>
      </c>
    </row>
    <row r="1766" spans="1:9" x14ac:dyDescent="0.25">
      <c r="A1766" s="4">
        <v>1765</v>
      </c>
      <c r="B1766" s="5">
        <v>30391576</v>
      </c>
      <c r="C1766" s="7">
        <v>5</v>
      </c>
      <c r="D1766" s="6">
        <v>0</v>
      </c>
      <c r="E1766" s="8">
        <v>0</v>
      </c>
      <c r="G1766" s="87">
        <v>10024477</v>
      </c>
      <c r="H1766" s="88">
        <v>30256372</v>
      </c>
      <c r="I1766" s="85">
        <v>1.1200000000000001</v>
      </c>
    </row>
    <row r="1767" spans="1:9" x14ac:dyDescent="0.25">
      <c r="A1767" s="4">
        <v>1766</v>
      </c>
      <c r="B1767" s="5">
        <v>30391576</v>
      </c>
      <c r="C1767" s="7">
        <v>6</v>
      </c>
      <c r="D1767" s="6">
        <v>0</v>
      </c>
      <c r="E1767" s="8">
        <v>0</v>
      </c>
      <c r="G1767" s="87">
        <v>10024477</v>
      </c>
      <c r="H1767" s="88">
        <v>30256752</v>
      </c>
      <c r="I1767" s="85">
        <v>1.1200000000000001</v>
      </c>
    </row>
    <row r="1768" spans="1:9" x14ac:dyDescent="0.25">
      <c r="A1768" s="4">
        <v>1767</v>
      </c>
      <c r="B1768" s="5">
        <v>30391576</v>
      </c>
      <c r="C1768" s="7">
        <v>7</v>
      </c>
      <c r="D1768" s="6">
        <v>0</v>
      </c>
      <c r="E1768" s="8">
        <v>0</v>
      </c>
      <c r="G1768" s="87">
        <v>10024477</v>
      </c>
      <c r="H1768" s="88">
        <v>30256899</v>
      </c>
      <c r="I1768" s="85">
        <v>1.1200000000000001</v>
      </c>
    </row>
    <row r="1769" spans="1:9" x14ac:dyDescent="0.25">
      <c r="A1769" s="4">
        <v>1768</v>
      </c>
      <c r="B1769" s="5">
        <v>30391576</v>
      </c>
      <c r="C1769" s="7">
        <v>8</v>
      </c>
      <c r="D1769" s="6">
        <v>0</v>
      </c>
      <c r="E1769" s="8">
        <v>0</v>
      </c>
      <c r="G1769" s="87">
        <v>10024477</v>
      </c>
      <c r="H1769" s="88">
        <v>30256958</v>
      </c>
      <c r="I1769" s="85">
        <v>1.1200000000000001</v>
      </c>
    </row>
    <row r="1770" spans="1:9" x14ac:dyDescent="0.25">
      <c r="A1770" s="4">
        <v>1769</v>
      </c>
      <c r="B1770" s="5">
        <v>30391576</v>
      </c>
      <c r="C1770" s="7">
        <v>9</v>
      </c>
      <c r="D1770" s="6">
        <v>0</v>
      </c>
      <c r="E1770" s="8">
        <v>0</v>
      </c>
      <c r="G1770" s="87">
        <v>10024477</v>
      </c>
      <c r="H1770" s="88">
        <v>30274734</v>
      </c>
      <c r="I1770" s="85">
        <v>1.1200000000000001</v>
      </c>
    </row>
    <row r="1771" spans="1:9" x14ac:dyDescent="0.25">
      <c r="A1771" s="4">
        <v>1770</v>
      </c>
      <c r="B1771" s="5">
        <v>30391576</v>
      </c>
      <c r="C1771" s="7">
        <v>10</v>
      </c>
      <c r="D1771" s="6">
        <v>0</v>
      </c>
      <c r="E1771" s="8">
        <v>0</v>
      </c>
      <c r="G1771" s="87">
        <v>10024477</v>
      </c>
      <c r="H1771" s="88">
        <v>30274790</v>
      </c>
      <c r="I1771" s="85">
        <v>1.1200000000000001</v>
      </c>
    </row>
    <row r="1772" spans="1:9" x14ac:dyDescent="0.25">
      <c r="A1772" s="4">
        <v>1771</v>
      </c>
      <c r="B1772" s="5">
        <v>30391576</v>
      </c>
      <c r="C1772" s="7">
        <v>11</v>
      </c>
      <c r="D1772" s="6">
        <v>0</v>
      </c>
      <c r="E1772" s="8">
        <v>0</v>
      </c>
      <c r="G1772" s="87">
        <v>10024477</v>
      </c>
      <c r="H1772" s="88">
        <v>30274815</v>
      </c>
      <c r="I1772" s="85">
        <v>1.1200000000000001</v>
      </c>
    </row>
    <row r="1773" spans="1:9" x14ac:dyDescent="0.25">
      <c r="A1773" s="4">
        <v>1772</v>
      </c>
      <c r="B1773" s="5">
        <v>30391576</v>
      </c>
      <c r="C1773" s="7">
        <v>12</v>
      </c>
      <c r="D1773" s="6">
        <v>0</v>
      </c>
      <c r="E1773" s="8">
        <v>0</v>
      </c>
      <c r="G1773" s="87">
        <v>10024477</v>
      </c>
      <c r="H1773" s="88">
        <v>30276367</v>
      </c>
      <c r="I1773" s="85">
        <v>1.1200000000000001</v>
      </c>
    </row>
    <row r="1774" spans="1:9" x14ac:dyDescent="0.25">
      <c r="A1774" s="4">
        <v>1773</v>
      </c>
      <c r="B1774" s="5">
        <v>30391576</v>
      </c>
      <c r="C1774" s="7">
        <v>13</v>
      </c>
      <c r="D1774" s="6">
        <v>0</v>
      </c>
      <c r="E1774" s="8">
        <v>0</v>
      </c>
      <c r="G1774" s="87">
        <v>10024477</v>
      </c>
      <c r="H1774" s="88">
        <v>30285185</v>
      </c>
      <c r="I1774" s="85">
        <v>1.1200000000000001</v>
      </c>
    </row>
    <row r="1775" spans="1:9" x14ac:dyDescent="0.25">
      <c r="A1775" s="4">
        <v>1774</v>
      </c>
      <c r="B1775" s="5">
        <v>30391576</v>
      </c>
      <c r="C1775" s="7">
        <v>14</v>
      </c>
      <c r="D1775" s="6">
        <v>0</v>
      </c>
      <c r="E1775" s="8">
        <v>0</v>
      </c>
      <c r="G1775" s="87">
        <v>10024477</v>
      </c>
      <c r="H1775" s="88">
        <v>30285347</v>
      </c>
      <c r="I1775" s="85">
        <v>1.1200000000000001</v>
      </c>
    </row>
    <row r="1776" spans="1:9" x14ac:dyDescent="0.25">
      <c r="A1776" s="4">
        <v>1775</v>
      </c>
      <c r="B1776" s="5">
        <v>30391576</v>
      </c>
      <c r="C1776" s="7">
        <v>15</v>
      </c>
      <c r="D1776" s="6">
        <v>0</v>
      </c>
      <c r="E1776" s="8">
        <v>0</v>
      </c>
      <c r="G1776" s="87">
        <v>10024477</v>
      </c>
      <c r="H1776" s="88">
        <v>30296282</v>
      </c>
      <c r="I1776" s="85">
        <v>1.1200000000000001</v>
      </c>
    </row>
    <row r="1777" spans="1:9" x14ac:dyDescent="0.25">
      <c r="A1777" s="4">
        <v>1776</v>
      </c>
      <c r="B1777" s="5">
        <v>30391576</v>
      </c>
      <c r="C1777" s="7">
        <v>16</v>
      </c>
      <c r="D1777" s="6">
        <v>0</v>
      </c>
      <c r="E1777" s="8">
        <v>0</v>
      </c>
      <c r="G1777" s="87">
        <v>10024477</v>
      </c>
      <c r="H1777" s="88">
        <v>30313264</v>
      </c>
      <c r="I1777" s="85">
        <v>1.1200000000000001</v>
      </c>
    </row>
    <row r="1778" spans="1:9" x14ac:dyDescent="0.25">
      <c r="A1778" s="4">
        <v>1777</v>
      </c>
      <c r="B1778" s="5">
        <v>30391576</v>
      </c>
      <c r="C1778" s="7">
        <v>17</v>
      </c>
      <c r="D1778" s="6">
        <v>0</v>
      </c>
      <c r="E1778" s="8">
        <v>0</v>
      </c>
      <c r="G1778" s="87">
        <v>10024477</v>
      </c>
      <c r="H1778" s="88">
        <v>30313345</v>
      </c>
      <c r="I1778" s="85">
        <v>1.1200000000000001</v>
      </c>
    </row>
    <row r="1779" spans="1:9" x14ac:dyDescent="0.25">
      <c r="A1779" s="4">
        <v>1778</v>
      </c>
      <c r="B1779" s="5">
        <v>30391576</v>
      </c>
      <c r="C1779" s="7">
        <v>18</v>
      </c>
      <c r="D1779" s="6">
        <v>0</v>
      </c>
      <c r="E1779" s="8">
        <v>0</v>
      </c>
      <c r="G1779" s="87">
        <v>10024477</v>
      </c>
      <c r="H1779" s="88">
        <v>30325960</v>
      </c>
      <c r="I1779" s="85">
        <v>1.1200000000000001</v>
      </c>
    </row>
    <row r="1780" spans="1:9" x14ac:dyDescent="0.25">
      <c r="A1780" s="4">
        <v>1779</v>
      </c>
      <c r="B1780" s="5">
        <v>30391576</v>
      </c>
      <c r="C1780" s="7">
        <v>19</v>
      </c>
      <c r="D1780" s="6">
        <v>2900</v>
      </c>
      <c r="E1780" s="8">
        <v>1</v>
      </c>
      <c r="G1780" s="87">
        <v>10024477</v>
      </c>
      <c r="H1780" s="88">
        <v>30339200</v>
      </c>
      <c r="I1780" s="85">
        <v>1.1200000000000001</v>
      </c>
    </row>
    <row r="1781" spans="1:9" x14ac:dyDescent="0.25">
      <c r="A1781" s="4">
        <v>1780</v>
      </c>
      <c r="B1781" s="5">
        <v>30391576</v>
      </c>
      <c r="C1781" s="7">
        <v>20</v>
      </c>
      <c r="D1781" s="6">
        <v>0</v>
      </c>
      <c r="E1781" s="8">
        <v>0</v>
      </c>
      <c r="G1781" s="87">
        <v>10024477</v>
      </c>
      <c r="H1781" s="88">
        <v>30342952</v>
      </c>
      <c r="I1781" s="85">
        <v>1.1200000000000001</v>
      </c>
    </row>
    <row r="1782" spans="1:9" x14ac:dyDescent="0.25">
      <c r="A1782" s="4">
        <v>1781</v>
      </c>
      <c r="B1782" s="5">
        <v>30391576</v>
      </c>
      <c r="C1782" s="7">
        <v>21</v>
      </c>
      <c r="D1782" s="6">
        <v>0</v>
      </c>
      <c r="E1782" s="8">
        <v>0</v>
      </c>
      <c r="G1782" s="87">
        <v>10024477</v>
      </c>
      <c r="H1782" s="88">
        <v>30346325</v>
      </c>
      <c r="I1782" s="85">
        <v>1.1200000000000001</v>
      </c>
    </row>
    <row r="1783" spans="1:9" x14ac:dyDescent="0.25">
      <c r="A1783" s="4">
        <v>1782</v>
      </c>
      <c r="B1783" s="5">
        <v>30391576</v>
      </c>
      <c r="C1783" s="7">
        <v>22</v>
      </c>
      <c r="D1783" s="6">
        <v>0</v>
      </c>
      <c r="E1783" s="8">
        <v>0</v>
      </c>
      <c r="G1783" s="87">
        <v>10024477</v>
      </c>
      <c r="H1783" s="88">
        <v>30388477</v>
      </c>
      <c r="I1783" s="85">
        <v>1.1200000000000001</v>
      </c>
    </row>
    <row r="1784" spans="1:9" x14ac:dyDescent="0.25">
      <c r="A1784" s="4">
        <v>1783</v>
      </c>
      <c r="B1784" s="5">
        <v>30391576</v>
      </c>
      <c r="C1784" s="7">
        <v>23</v>
      </c>
      <c r="D1784" s="6">
        <v>0</v>
      </c>
      <c r="E1784" s="8">
        <v>0</v>
      </c>
      <c r="G1784" s="87">
        <v>10024477</v>
      </c>
      <c r="H1784" s="88">
        <v>30446865</v>
      </c>
      <c r="I1784" s="85">
        <v>1.1200000000000001</v>
      </c>
    </row>
    <row r="1785" spans="1:9" x14ac:dyDescent="0.25">
      <c r="A1785" s="4">
        <v>1784</v>
      </c>
      <c r="B1785" s="5">
        <v>30391576</v>
      </c>
      <c r="C1785" s="7">
        <v>24</v>
      </c>
      <c r="D1785" s="6">
        <v>0</v>
      </c>
      <c r="E1785" s="8">
        <v>0</v>
      </c>
      <c r="G1785" s="87">
        <v>10024480</v>
      </c>
      <c r="H1785" s="88">
        <v>30103786</v>
      </c>
      <c r="I1785" s="85">
        <v>0.75</v>
      </c>
    </row>
    <row r="1786" spans="1:9" x14ac:dyDescent="0.25">
      <c r="A1786" s="4">
        <v>1785</v>
      </c>
      <c r="B1786" s="5">
        <v>30391576</v>
      </c>
      <c r="C1786" s="7">
        <v>25</v>
      </c>
      <c r="D1786" s="6">
        <v>0</v>
      </c>
      <c r="E1786" s="8">
        <v>0</v>
      </c>
      <c r="G1786" s="87">
        <v>10024480</v>
      </c>
      <c r="H1786" s="88">
        <v>30248669</v>
      </c>
      <c r="I1786" s="85">
        <v>0.75</v>
      </c>
    </row>
    <row r="1787" spans="1:9" x14ac:dyDescent="0.25">
      <c r="A1787" s="4">
        <v>1786</v>
      </c>
      <c r="B1787" s="5">
        <v>30391576</v>
      </c>
      <c r="C1787" s="7">
        <v>26</v>
      </c>
      <c r="D1787" s="6">
        <v>0</v>
      </c>
      <c r="E1787" s="8">
        <v>0</v>
      </c>
      <c r="G1787" s="87">
        <v>10024480</v>
      </c>
      <c r="H1787" s="88">
        <v>30248728</v>
      </c>
      <c r="I1787" s="85">
        <v>0.75</v>
      </c>
    </row>
    <row r="1788" spans="1:9" x14ac:dyDescent="0.25">
      <c r="A1788" s="4">
        <v>1787</v>
      </c>
      <c r="B1788" s="5">
        <v>30391576</v>
      </c>
      <c r="C1788" s="7">
        <v>27</v>
      </c>
      <c r="D1788" s="6">
        <v>0</v>
      </c>
      <c r="E1788" s="8">
        <v>0</v>
      </c>
      <c r="G1788" s="87">
        <v>10024480</v>
      </c>
      <c r="H1788" s="88">
        <v>30248740</v>
      </c>
      <c r="I1788" s="85">
        <v>0.75</v>
      </c>
    </row>
    <row r="1789" spans="1:9" x14ac:dyDescent="0.25">
      <c r="A1789" s="4">
        <v>1788</v>
      </c>
      <c r="B1789" s="5">
        <v>30391576</v>
      </c>
      <c r="C1789" s="7">
        <v>28</v>
      </c>
      <c r="D1789" s="6">
        <v>0</v>
      </c>
      <c r="E1789" s="8">
        <v>0</v>
      </c>
      <c r="G1789" s="87">
        <v>10024480</v>
      </c>
      <c r="H1789" s="88">
        <v>30256349</v>
      </c>
      <c r="I1789" s="85">
        <v>0.75</v>
      </c>
    </row>
    <row r="1790" spans="1:9" x14ac:dyDescent="0.25">
      <c r="A1790" s="4">
        <v>1789</v>
      </c>
      <c r="B1790" s="5">
        <v>30391576</v>
      </c>
      <c r="C1790" s="7">
        <v>29</v>
      </c>
      <c r="D1790" s="6">
        <v>0</v>
      </c>
      <c r="E1790" s="8">
        <v>0</v>
      </c>
      <c r="G1790" s="87">
        <v>10024480</v>
      </c>
      <c r="H1790" s="88">
        <v>30256512</v>
      </c>
      <c r="I1790" s="85">
        <v>0.75</v>
      </c>
    </row>
    <row r="1791" spans="1:9" x14ac:dyDescent="0.25">
      <c r="A1791" s="4">
        <v>1790</v>
      </c>
      <c r="B1791" s="5">
        <v>30391576</v>
      </c>
      <c r="C1791" s="7">
        <v>30</v>
      </c>
      <c r="D1791" s="6">
        <v>0</v>
      </c>
      <c r="E1791" s="8">
        <v>0</v>
      </c>
      <c r="G1791" s="87">
        <v>10024480</v>
      </c>
      <c r="H1791" s="88">
        <v>30256730</v>
      </c>
      <c r="I1791" s="85">
        <v>0.75</v>
      </c>
    </row>
    <row r="1792" spans="1:9" x14ac:dyDescent="0.25">
      <c r="A1792" s="4">
        <v>1791</v>
      </c>
      <c r="B1792" s="5">
        <v>30391576</v>
      </c>
      <c r="C1792" s="7">
        <v>31</v>
      </c>
      <c r="D1792" s="6">
        <v>0</v>
      </c>
      <c r="E1792" s="8">
        <v>0</v>
      </c>
      <c r="G1792" s="87">
        <v>10024480</v>
      </c>
      <c r="H1792" s="88">
        <v>30256914</v>
      </c>
      <c r="I1792" s="85">
        <v>0.75</v>
      </c>
    </row>
    <row r="1793" spans="1:9" x14ac:dyDescent="0.25">
      <c r="A1793" s="4">
        <v>1792</v>
      </c>
      <c r="B1793" s="5">
        <v>30391576</v>
      </c>
      <c r="C1793" s="7">
        <v>32</v>
      </c>
      <c r="D1793" s="6">
        <v>0</v>
      </c>
      <c r="E1793" s="8">
        <v>0</v>
      </c>
      <c r="G1793" s="87">
        <v>10024480</v>
      </c>
      <c r="H1793" s="88">
        <v>30285163</v>
      </c>
      <c r="I1793" s="85">
        <v>0.75</v>
      </c>
    </row>
    <row r="1794" spans="1:9" x14ac:dyDescent="0.25">
      <c r="A1794" s="4">
        <v>1793</v>
      </c>
      <c r="B1794" s="5">
        <v>30391576</v>
      </c>
      <c r="C1794" s="7">
        <v>33</v>
      </c>
      <c r="D1794" s="6">
        <v>0</v>
      </c>
      <c r="E1794" s="8">
        <v>0</v>
      </c>
      <c r="G1794" s="87">
        <v>10024480</v>
      </c>
      <c r="H1794" s="88">
        <v>30293647</v>
      </c>
      <c r="I1794" s="85">
        <v>0.75</v>
      </c>
    </row>
    <row r="1795" spans="1:9" x14ac:dyDescent="0.25">
      <c r="A1795" s="4">
        <v>1794</v>
      </c>
      <c r="B1795" s="5">
        <v>30391576</v>
      </c>
      <c r="C1795" s="7">
        <v>34</v>
      </c>
      <c r="D1795" s="6">
        <v>0</v>
      </c>
      <c r="E1795" s="8">
        <v>0</v>
      </c>
      <c r="G1795" s="87">
        <v>10024480</v>
      </c>
      <c r="H1795" s="88">
        <v>30297881</v>
      </c>
      <c r="I1795" s="85">
        <v>0.75</v>
      </c>
    </row>
    <row r="1796" spans="1:9" x14ac:dyDescent="0.25">
      <c r="A1796" s="4">
        <v>1795</v>
      </c>
      <c r="B1796" s="5">
        <v>30391576</v>
      </c>
      <c r="C1796" s="7">
        <v>35</v>
      </c>
      <c r="D1796" s="6">
        <v>0</v>
      </c>
      <c r="E1796" s="8">
        <v>0</v>
      </c>
      <c r="G1796" s="87">
        <v>10024480</v>
      </c>
      <c r="H1796" s="88">
        <v>30313323</v>
      </c>
      <c r="I1796" s="85">
        <v>0.75</v>
      </c>
    </row>
    <row r="1797" spans="1:9" x14ac:dyDescent="0.25">
      <c r="A1797" s="4">
        <v>1796</v>
      </c>
      <c r="B1797" s="5">
        <v>30391576</v>
      </c>
      <c r="C1797" s="7">
        <v>36</v>
      </c>
      <c r="D1797" s="6">
        <v>0</v>
      </c>
      <c r="E1797" s="8">
        <v>0</v>
      </c>
      <c r="G1797" s="87">
        <v>10024480</v>
      </c>
      <c r="H1797" s="88">
        <v>30391576</v>
      </c>
      <c r="I1797" s="85">
        <v>0.75</v>
      </c>
    </row>
    <row r="1798" spans="1:9" x14ac:dyDescent="0.25">
      <c r="A1798" s="4">
        <v>1797</v>
      </c>
      <c r="B1798" s="5">
        <v>30391576</v>
      </c>
      <c r="C1798" s="7">
        <v>37</v>
      </c>
      <c r="D1798" s="6">
        <v>0</v>
      </c>
      <c r="E1798" s="8">
        <v>0</v>
      </c>
      <c r="G1798" s="87">
        <v>10024494</v>
      </c>
      <c r="H1798" s="88">
        <v>30103753</v>
      </c>
      <c r="I1798" s="85">
        <v>1.1000000000000001</v>
      </c>
    </row>
    <row r="1799" spans="1:9" x14ac:dyDescent="0.25">
      <c r="A1799" s="4">
        <v>1798</v>
      </c>
      <c r="B1799" s="5">
        <v>30391576</v>
      </c>
      <c r="C1799" s="7">
        <v>38</v>
      </c>
      <c r="D1799" s="6">
        <v>0</v>
      </c>
      <c r="E1799" s="8">
        <v>0</v>
      </c>
      <c r="G1799" s="87">
        <v>10024494</v>
      </c>
      <c r="H1799" s="88">
        <v>30103786</v>
      </c>
      <c r="I1799" s="85">
        <v>0.75</v>
      </c>
    </row>
    <row r="1800" spans="1:9" x14ac:dyDescent="0.25">
      <c r="A1800" s="4">
        <v>1799</v>
      </c>
      <c r="B1800" s="5">
        <v>30391576</v>
      </c>
      <c r="C1800" s="7">
        <v>39</v>
      </c>
      <c r="D1800" s="6">
        <v>0</v>
      </c>
      <c r="E1800" s="8">
        <v>0</v>
      </c>
      <c r="G1800" s="87">
        <v>10024494</v>
      </c>
      <c r="H1800" s="88">
        <v>30103801</v>
      </c>
      <c r="I1800" s="85">
        <v>1.1000000000000001</v>
      </c>
    </row>
    <row r="1801" spans="1:9" x14ac:dyDescent="0.25">
      <c r="A1801" s="4">
        <v>1800</v>
      </c>
      <c r="B1801" s="5">
        <v>30391576</v>
      </c>
      <c r="C1801" s="7">
        <v>40</v>
      </c>
      <c r="D1801" s="6">
        <v>0</v>
      </c>
      <c r="E1801" s="8">
        <v>0</v>
      </c>
      <c r="G1801" s="87">
        <v>10024494</v>
      </c>
      <c r="H1801" s="88">
        <v>30238079</v>
      </c>
      <c r="I1801" s="85">
        <v>1.1000000000000001</v>
      </c>
    </row>
    <row r="1802" spans="1:9" x14ac:dyDescent="0.25">
      <c r="A1802" s="4">
        <v>1801</v>
      </c>
      <c r="B1802" s="5">
        <v>30397974</v>
      </c>
      <c r="C1802" s="7">
        <v>1</v>
      </c>
      <c r="D1802" s="6">
        <v>0</v>
      </c>
      <c r="E1802" s="8">
        <v>0</v>
      </c>
      <c r="G1802" s="87">
        <v>10024494</v>
      </c>
      <c r="H1802" s="88">
        <v>30248669</v>
      </c>
      <c r="I1802" s="85">
        <v>0.75</v>
      </c>
    </row>
    <row r="1803" spans="1:9" x14ac:dyDescent="0.25">
      <c r="A1803" s="4">
        <v>1802</v>
      </c>
      <c r="B1803" s="5">
        <v>30397974</v>
      </c>
      <c r="C1803" s="7">
        <v>2</v>
      </c>
      <c r="D1803" s="6">
        <v>0</v>
      </c>
      <c r="E1803" s="8">
        <v>0</v>
      </c>
      <c r="G1803" s="87">
        <v>10024494</v>
      </c>
      <c r="H1803" s="88">
        <v>30248706</v>
      </c>
      <c r="I1803" s="85">
        <v>1.1000000000000001</v>
      </c>
    </row>
    <row r="1804" spans="1:9" x14ac:dyDescent="0.25">
      <c r="A1804" s="4">
        <v>1803</v>
      </c>
      <c r="B1804" s="5">
        <v>30397974</v>
      </c>
      <c r="C1804" s="7">
        <v>3</v>
      </c>
      <c r="D1804" s="6">
        <v>0</v>
      </c>
      <c r="E1804" s="8">
        <v>0</v>
      </c>
      <c r="G1804" s="87">
        <v>10024494</v>
      </c>
      <c r="H1804" s="88">
        <v>30248728</v>
      </c>
      <c r="I1804" s="85">
        <v>0.75</v>
      </c>
    </row>
    <row r="1805" spans="1:9" x14ac:dyDescent="0.25">
      <c r="A1805" s="4">
        <v>1804</v>
      </c>
      <c r="B1805" s="5">
        <v>30397974</v>
      </c>
      <c r="C1805" s="7">
        <v>4</v>
      </c>
      <c r="D1805" s="6">
        <v>0</v>
      </c>
      <c r="E1805" s="8">
        <v>0</v>
      </c>
      <c r="G1805" s="87">
        <v>10024494</v>
      </c>
      <c r="H1805" s="88">
        <v>30248740</v>
      </c>
      <c r="I1805" s="85">
        <v>0.75</v>
      </c>
    </row>
    <row r="1806" spans="1:9" x14ac:dyDescent="0.25">
      <c r="A1806" s="4">
        <v>1805</v>
      </c>
      <c r="B1806" s="5">
        <v>30397974</v>
      </c>
      <c r="C1806" s="7">
        <v>5</v>
      </c>
      <c r="D1806" s="6">
        <v>0</v>
      </c>
      <c r="E1806" s="8">
        <v>0</v>
      </c>
      <c r="G1806" s="87">
        <v>10024494</v>
      </c>
      <c r="H1806" s="88">
        <v>30255599</v>
      </c>
      <c r="I1806" s="85">
        <v>1.1000000000000001</v>
      </c>
    </row>
    <row r="1807" spans="1:9" x14ac:dyDescent="0.25">
      <c r="A1807" s="4">
        <v>1806</v>
      </c>
      <c r="B1807" s="5">
        <v>30397974</v>
      </c>
      <c r="C1807" s="7">
        <v>6</v>
      </c>
      <c r="D1807" s="6">
        <v>0</v>
      </c>
      <c r="E1807" s="8">
        <v>0</v>
      </c>
      <c r="G1807" s="87">
        <v>10024494</v>
      </c>
      <c r="H1807" s="88">
        <v>30255865</v>
      </c>
      <c r="I1807" s="85">
        <v>1.1000000000000001</v>
      </c>
    </row>
    <row r="1808" spans="1:9" x14ac:dyDescent="0.25">
      <c r="A1808" s="4">
        <v>1807</v>
      </c>
      <c r="B1808" s="5">
        <v>30397974</v>
      </c>
      <c r="C1808" s="7">
        <v>7</v>
      </c>
      <c r="D1808" s="6">
        <v>0</v>
      </c>
      <c r="E1808" s="8">
        <v>0</v>
      </c>
      <c r="G1808" s="87">
        <v>10024494</v>
      </c>
      <c r="H1808" s="88">
        <v>30255887</v>
      </c>
      <c r="I1808" s="85">
        <v>1.1000000000000001</v>
      </c>
    </row>
    <row r="1809" spans="1:9" x14ac:dyDescent="0.25">
      <c r="A1809" s="4">
        <v>1808</v>
      </c>
      <c r="B1809" s="5">
        <v>30397974</v>
      </c>
      <c r="C1809" s="7">
        <v>8</v>
      </c>
      <c r="D1809" s="6">
        <v>0</v>
      </c>
      <c r="E1809" s="8">
        <v>0</v>
      </c>
      <c r="G1809" s="87">
        <v>10024494</v>
      </c>
      <c r="H1809" s="88">
        <v>30256349</v>
      </c>
      <c r="I1809" s="85">
        <v>0.75</v>
      </c>
    </row>
    <row r="1810" spans="1:9" x14ac:dyDescent="0.25">
      <c r="A1810" s="4">
        <v>1809</v>
      </c>
      <c r="B1810" s="5">
        <v>30397974</v>
      </c>
      <c r="C1810" s="7">
        <v>9</v>
      </c>
      <c r="D1810" s="6">
        <v>0</v>
      </c>
      <c r="E1810" s="8">
        <v>0</v>
      </c>
      <c r="G1810" s="87">
        <v>10024494</v>
      </c>
      <c r="H1810" s="88">
        <v>30256372</v>
      </c>
      <c r="I1810" s="85">
        <v>1.1000000000000001</v>
      </c>
    </row>
    <row r="1811" spans="1:9" x14ac:dyDescent="0.25">
      <c r="A1811" s="4">
        <v>1810</v>
      </c>
      <c r="B1811" s="5">
        <v>30397974</v>
      </c>
      <c r="C1811" s="7">
        <v>10</v>
      </c>
      <c r="D1811" s="6">
        <v>0</v>
      </c>
      <c r="E1811" s="8">
        <v>0</v>
      </c>
      <c r="G1811" s="87">
        <v>10024494</v>
      </c>
      <c r="H1811" s="88">
        <v>30256512</v>
      </c>
      <c r="I1811" s="85">
        <v>0.75</v>
      </c>
    </row>
    <row r="1812" spans="1:9" x14ac:dyDescent="0.25">
      <c r="A1812" s="4">
        <v>1811</v>
      </c>
      <c r="B1812" s="5">
        <v>30397974</v>
      </c>
      <c r="C1812" s="7">
        <v>11</v>
      </c>
      <c r="D1812" s="6">
        <v>0</v>
      </c>
      <c r="E1812" s="8">
        <v>0</v>
      </c>
      <c r="G1812" s="87">
        <v>10024494</v>
      </c>
      <c r="H1812" s="88">
        <v>30256730</v>
      </c>
      <c r="I1812" s="85">
        <v>0.75</v>
      </c>
    </row>
    <row r="1813" spans="1:9" x14ac:dyDescent="0.25">
      <c r="A1813" s="4">
        <v>1812</v>
      </c>
      <c r="B1813" s="5">
        <v>30397974</v>
      </c>
      <c r="C1813" s="7">
        <v>12</v>
      </c>
      <c r="D1813" s="6">
        <v>0</v>
      </c>
      <c r="E1813" s="8">
        <v>0</v>
      </c>
      <c r="G1813" s="87">
        <v>10024494</v>
      </c>
      <c r="H1813" s="88">
        <v>30256752</v>
      </c>
      <c r="I1813" s="85">
        <v>1.1000000000000001</v>
      </c>
    </row>
    <row r="1814" spans="1:9" x14ac:dyDescent="0.25">
      <c r="A1814" s="4">
        <v>1813</v>
      </c>
      <c r="B1814" s="5">
        <v>30397974</v>
      </c>
      <c r="C1814" s="7">
        <v>13</v>
      </c>
      <c r="D1814" s="6">
        <v>0</v>
      </c>
      <c r="E1814" s="8">
        <v>0</v>
      </c>
      <c r="G1814" s="87">
        <v>10024494</v>
      </c>
      <c r="H1814" s="88">
        <v>30256899</v>
      </c>
      <c r="I1814" s="85">
        <v>1.1000000000000001</v>
      </c>
    </row>
    <row r="1815" spans="1:9" x14ac:dyDescent="0.25">
      <c r="A1815" s="4">
        <v>1814</v>
      </c>
      <c r="B1815" s="5">
        <v>30397974</v>
      </c>
      <c r="C1815" s="7">
        <v>14</v>
      </c>
      <c r="D1815" s="6">
        <v>0</v>
      </c>
      <c r="E1815" s="8">
        <v>0</v>
      </c>
      <c r="G1815" s="87">
        <v>10024494</v>
      </c>
      <c r="H1815" s="88">
        <v>30256914</v>
      </c>
      <c r="I1815" s="85">
        <v>0.75</v>
      </c>
    </row>
    <row r="1816" spans="1:9" x14ac:dyDescent="0.25">
      <c r="A1816" s="4">
        <v>1815</v>
      </c>
      <c r="B1816" s="5">
        <v>30397974</v>
      </c>
      <c r="C1816" s="7">
        <v>15</v>
      </c>
      <c r="D1816" s="6">
        <v>0</v>
      </c>
      <c r="E1816" s="8">
        <v>0</v>
      </c>
      <c r="G1816" s="87">
        <v>10024494</v>
      </c>
      <c r="H1816" s="88">
        <v>30256958</v>
      </c>
      <c r="I1816" s="85">
        <v>1.1000000000000001</v>
      </c>
    </row>
    <row r="1817" spans="1:9" x14ac:dyDescent="0.25">
      <c r="A1817" s="4">
        <v>1816</v>
      </c>
      <c r="B1817" s="5">
        <v>30397974</v>
      </c>
      <c r="C1817" s="7">
        <v>16</v>
      </c>
      <c r="D1817" s="6">
        <v>0</v>
      </c>
      <c r="E1817" s="8">
        <v>0</v>
      </c>
      <c r="G1817" s="87">
        <v>10024494</v>
      </c>
      <c r="H1817" s="88">
        <v>30274734</v>
      </c>
      <c r="I1817" s="85">
        <v>1.1000000000000001</v>
      </c>
    </row>
    <row r="1818" spans="1:9" x14ac:dyDescent="0.25">
      <c r="A1818" s="4">
        <v>1817</v>
      </c>
      <c r="B1818" s="5">
        <v>30397974</v>
      </c>
      <c r="C1818" s="7">
        <v>17</v>
      </c>
      <c r="D1818" s="6">
        <v>0</v>
      </c>
      <c r="E1818" s="8">
        <v>0</v>
      </c>
      <c r="G1818" s="87">
        <v>10024494</v>
      </c>
      <c r="H1818" s="88">
        <v>30274790</v>
      </c>
      <c r="I1818" s="85">
        <v>1.1000000000000001</v>
      </c>
    </row>
    <row r="1819" spans="1:9" x14ac:dyDescent="0.25">
      <c r="A1819" s="4">
        <v>1818</v>
      </c>
      <c r="B1819" s="5">
        <v>30397974</v>
      </c>
      <c r="C1819" s="7">
        <v>18</v>
      </c>
      <c r="D1819" s="6">
        <v>0</v>
      </c>
      <c r="E1819" s="8">
        <v>0</v>
      </c>
      <c r="G1819" s="87">
        <v>10024494</v>
      </c>
      <c r="H1819" s="88">
        <v>30274815</v>
      </c>
      <c r="I1819" s="85">
        <v>1.1000000000000001</v>
      </c>
    </row>
    <row r="1820" spans="1:9" x14ac:dyDescent="0.25">
      <c r="A1820" s="4">
        <v>1819</v>
      </c>
      <c r="B1820" s="5">
        <v>30397974</v>
      </c>
      <c r="C1820" s="7">
        <v>19</v>
      </c>
      <c r="D1820" s="6">
        <v>0</v>
      </c>
      <c r="E1820" s="8">
        <v>0</v>
      </c>
      <c r="G1820" s="87">
        <v>10024494</v>
      </c>
      <c r="H1820" s="88">
        <v>30276367</v>
      </c>
      <c r="I1820" s="85">
        <v>1.1000000000000001</v>
      </c>
    </row>
    <row r="1821" spans="1:9" x14ac:dyDescent="0.25">
      <c r="A1821" s="4">
        <v>1820</v>
      </c>
      <c r="B1821" s="5">
        <v>30397974</v>
      </c>
      <c r="C1821" s="7">
        <v>20</v>
      </c>
      <c r="D1821" s="6">
        <v>0</v>
      </c>
      <c r="E1821" s="8">
        <v>0</v>
      </c>
      <c r="G1821" s="87">
        <v>10024494</v>
      </c>
      <c r="H1821" s="88">
        <v>30285163</v>
      </c>
      <c r="I1821" s="85">
        <v>0.75</v>
      </c>
    </row>
    <row r="1822" spans="1:9" x14ac:dyDescent="0.25">
      <c r="A1822" s="4">
        <v>1821</v>
      </c>
      <c r="B1822" s="5">
        <v>30397974</v>
      </c>
      <c r="C1822" s="7">
        <v>21</v>
      </c>
      <c r="D1822" s="6">
        <v>0</v>
      </c>
      <c r="E1822" s="8">
        <v>0</v>
      </c>
      <c r="G1822" s="87">
        <v>10024494</v>
      </c>
      <c r="H1822" s="88">
        <v>30285185</v>
      </c>
      <c r="I1822" s="85">
        <v>1.1000000000000001</v>
      </c>
    </row>
    <row r="1823" spans="1:9" x14ac:dyDescent="0.25">
      <c r="A1823" s="4">
        <v>1822</v>
      </c>
      <c r="B1823" s="5">
        <v>30397974</v>
      </c>
      <c r="C1823" s="7">
        <v>22</v>
      </c>
      <c r="D1823" s="6">
        <v>0</v>
      </c>
      <c r="E1823" s="8">
        <v>0</v>
      </c>
      <c r="G1823" s="87">
        <v>10024494</v>
      </c>
      <c r="H1823" s="88">
        <v>30285347</v>
      </c>
      <c r="I1823" s="85">
        <v>1.1000000000000001</v>
      </c>
    </row>
    <row r="1824" spans="1:9" x14ac:dyDescent="0.25">
      <c r="A1824" s="4">
        <v>1823</v>
      </c>
      <c r="B1824" s="5">
        <v>30397974</v>
      </c>
      <c r="C1824" s="7">
        <v>23</v>
      </c>
      <c r="D1824" s="6">
        <v>0</v>
      </c>
      <c r="E1824" s="8">
        <v>0</v>
      </c>
      <c r="G1824" s="87">
        <v>10024494</v>
      </c>
      <c r="H1824" s="88">
        <v>30293647</v>
      </c>
      <c r="I1824" s="85">
        <v>0.75</v>
      </c>
    </row>
    <row r="1825" spans="1:9" x14ac:dyDescent="0.25">
      <c r="A1825" s="4">
        <v>1824</v>
      </c>
      <c r="B1825" s="5">
        <v>30397974</v>
      </c>
      <c r="C1825" s="7">
        <v>24</v>
      </c>
      <c r="D1825" s="6">
        <v>0</v>
      </c>
      <c r="E1825" s="8">
        <v>0</v>
      </c>
      <c r="G1825" s="87">
        <v>10024494</v>
      </c>
      <c r="H1825" s="88">
        <v>30296282</v>
      </c>
      <c r="I1825" s="85">
        <v>1.1000000000000001</v>
      </c>
    </row>
    <row r="1826" spans="1:9" x14ac:dyDescent="0.25">
      <c r="A1826" s="4">
        <v>1825</v>
      </c>
      <c r="B1826" s="5">
        <v>30397974</v>
      </c>
      <c r="C1826" s="7">
        <v>25</v>
      </c>
      <c r="D1826" s="6">
        <v>0</v>
      </c>
      <c r="E1826" s="8">
        <v>0</v>
      </c>
      <c r="G1826" s="87">
        <v>10024494</v>
      </c>
      <c r="H1826" s="88">
        <v>30297881</v>
      </c>
      <c r="I1826" s="85">
        <v>0.75</v>
      </c>
    </row>
    <row r="1827" spans="1:9" x14ac:dyDescent="0.25">
      <c r="A1827" s="4">
        <v>1826</v>
      </c>
      <c r="B1827" s="5">
        <v>30397974</v>
      </c>
      <c r="C1827" s="7">
        <v>26</v>
      </c>
      <c r="D1827" s="6">
        <v>0</v>
      </c>
      <c r="E1827" s="8">
        <v>0</v>
      </c>
      <c r="G1827" s="87">
        <v>10024494</v>
      </c>
      <c r="H1827" s="88">
        <v>30313264</v>
      </c>
      <c r="I1827" s="85">
        <v>1.1000000000000001</v>
      </c>
    </row>
    <row r="1828" spans="1:9" x14ac:dyDescent="0.25">
      <c r="A1828" s="4">
        <v>1827</v>
      </c>
      <c r="B1828" s="5">
        <v>30397974</v>
      </c>
      <c r="C1828" s="7">
        <v>27</v>
      </c>
      <c r="D1828" s="6">
        <v>0</v>
      </c>
      <c r="E1828" s="8">
        <v>0</v>
      </c>
      <c r="G1828" s="87">
        <v>10024494</v>
      </c>
      <c r="H1828" s="88">
        <v>30313323</v>
      </c>
      <c r="I1828" s="85">
        <v>0.75</v>
      </c>
    </row>
    <row r="1829" spans="1:9" x14ac:dyDescent="0.25">
      <c r="A1829" s="4">
        <v>1828</v>
      </c>
      <c r="B1829" s="5">
        <v>30397974</v>
      </c>
      <c r="C1829" s="7">
        <v>28</v>
      </c>
      <c r="D1829" s="6">
        <v>0</v>
      </c>
      <c r="E1829" s="8">
        <v>0</v>
      </c>
      <c r="G1829" s="87">
        <v>10024494</v>
      </c>
      <c r="H1829" s="88">
        <v>30313345</v>
      </c>
      <c r="I1829" s="85">
        <v>1.1000000000000001</v>
      </c>
    </row>
    <row r="1830" spans="1:9" x14ac:dyDescent="0.25">
      <c r="A1830" s="4">
        <v>1829</v>
      </c>
      <c r="B1830" s="5">
        <v>30397974</v>
      </c>
      <c r="C1830" s="7">
        <v>29</v>
      </c>
      <c r="D1830" s="6">
        <v>0</v>
      </c>
      <c r="E1830" s="8">
        <v>0</v>
      </c>
      <c r="G1830" s="87">
        <v>10024494</v>
      </c>
      <c r="H1830" s="88">
        <v>30325960</v>
      </c>
      <c r="I1830" s="85">
        <v>1.1000000000000001</v>
      </c>
    </row>
    <row r="1831" spans="1:9" x14ac:dyDescent="0.25">
      <c r="A1831" s="4">
        <v>1830</v>
      </c>
      <c r="B1831" s="5">
        <v>30397974</v>
      </c>
      <c r="C1831" s="7">
        <v>30</v>
      </c>
      <c r="D1831" s="6">
        <v>0</v>
      </c>
      <c r="E1831" s="8">
        <v>0</v>
      </c>
      <c r="G1831" s="87">
        <v>10024494</v>
      </c>
      <c r="H1831" s="88">
        <v>30339200</v>
      </c>
      <c r="I1831" s="85">
        <v>1.1000000000000001</v>
      </c>
    </row>
    <row r="1832" spans="1:9" x14ac:dyDescent="0.25">
      <c r="A1832" s="4">
        <v>1831</v>
      </c>
      <c r="B1832" s="5">
        <v>30397974</v>
      </c>
      <c r="C1832" s="7">
        <v>31</v>
      </c>
      <c r="D1832" s="6">
        <v>0</v>
      </c>
      <c r="E1832" s="8">
        <v>0</v>
      </c>
      <c r="G1832" s="87">
        <v>10024494</v>
      </c>
      <c r="H1832" s="88">
        <v>30342952</v>
      </c>
      <c r="I1832" s="85">
        <v>1.1000000000000001</v>
      </c>
    </row>
    <row r="1833" spans="1:9" x14ac:dyDescent="0.25">
      <c r="A1833" s="4">
        <v>1832</v>
      </c>
      <c r="B1833" s="5">
        <v>30397974</v>
      </c>
      <c r="C1833" s="7">
        <v>32</v>
      </c>
      <c r="D1833" s="6">
        <v>0</v>
      </c>
      <c r="E1833" s="8">
        <v>0</v>
      </c>
      <c r="G1833" s="87">
        <v>10024494</v>
      </c>
      <c r="H1833" s="88">
        <v>30346325</v>
      </c>
      <c r="I1833" s="85">
        <v>1.1000000000000001</v>
      </c>
    </row>
    <row r="1834" spans="1:9" x14ac:dyDescent="0.25">
      <c r="A1834" s="4">
        <v>1833</v>
      </c>
      <c r="B1834" s="5">
        <v>30397974</v>
      </c>
      <c r="C1834" s="7">
        <v>33</v>
      </c>
      <c r="D1834" s="6">
        <v>0</v>
      </c>
      <c r="E1834" s="8">
        <v>0</v>
      </c>
      <c r="G1834" s="87">
        <v>10024494</v>
      </c>
      <c r="H1834" s="88">
        <v>30388477</v>
      </c>
      <c r="I1834" s="85">
        <v>1.1000000000000001</v>
      </c>
    </row>
    <row r="1835" spans="1:9" x14ac:dyDescent="0.25">
      <c r="A1835" s="4">
        <v>1834</v>
      </c>
      <c r="B1835" s="5">
        <v>30397974</v>
      </c>
      <c r="C1835" s="7">
        <v>34</v>
      </c>
      <c r="D1835" s="6">
        <v>0</v>
      </c>
      <c r="E1835" s="8">
        <v>0</v>
      </c>
      <c r="G1835" s="87">
        <v>10024494</v>
      </c>
      <c r="H1835" s="88">
        <v>30391576</v>
      </c>
      <c r="I1835" s="85">
        <v>0.75</v>
      </c>
    </row>
    <row r="1836" spans="1:9" x14ac:dyDescent="0.25">
      <c r="A1836" s="4">
        <v>1835</v>
      </c>
      <c r="B1836" s="5">
        <v>30397974</v>
      </c>
      <c r="C1836" s="7">
        <v>35</v>
      </c>
      <c r="D1836" s="6">
        <v>0</v>
      </c>
      <c r="E1836" s="8">
        <v>0</v>
      </c>
      <c r="G1836" s="87">
        <v>10024494</v>
      </c>
      <c r="H1836" s="88">
        <v>30446865</v>
      </c>
      <c r="I1836" s="85">
        <v>1.1000000000000001</v>
      </c>
    </row>
    <row r="1837" spans="1:9" x14ac:dyDescent="0.25">
      <c r="A1837" s="4">
        <v>1836</v>
      </c>
      <c r="B1837" s="5">
        <v>30397974</v>
      </c>
      <c r="C1837" s="7">
        <v>36</v>
      </c>
      <c r="D1837" s="6">
        <v>0</v>
      </c>
      <c r="E1837" s="8">
        <v>0</v>
      </c>
      <c r="G1837" s="87">
        <v>10024503</v>
      </c>
      <c r="H1837" s="88">
        <v>30103753</v>
      </c>
      <c r="I1837" s="85">
        <v>1.0909090909090911</v>
      </c>
    </row>
    <row r="1838" spans="1:9" x14ac:dyDescent="0.25">
      <c r="A1838" s="4">
        <v>1837</v>
      </c>
      <c r="B1838" s="5">
        <v>30397974</v>
      </c>
      <c r="C1838" s="7">
        <v>37</v>
      </c>
      <c r="D1838" s="6">
        <v>0</v>
      </c>
      <c r="E1838" s="8">
        <v>0</v>
      </c>
      <c r="G1838" s="87">
        <v>10024503</v>
      </c>
      <c r="H1838" s="88">
        <v>30103801</v>
      </c>
      <c r="I1838" s="85">
        <v>1.0909090909090911</v>
      </c>
    </row>
    <row r="1839" spans="1:9" x14ac:dyDescent="0.25">
      <c r="A1839" s="4">
        <v>1838</v>
      </c>
      <c r="B1839" s="5">
        <v>30397974</v>
      </c>
      <c r="C1839" s="7">
        <v>38</v>
      </c>
      <c r="D1839" s="6">
        <v>900</v>
      </c>
      <c r="E1839" s="8">
        <v>3</v>
      </c>
      <c r="G1839" s="87">
        <v>10024503</v>
      </c>
      <c r="H1839" s="88">
        <v>30238079</v>
      </c>
      <c r="I1839" s="85">
        <v>1.0909090909090911</v>
      </c>
    </row>
    <row r="1840" spans="1:9" x14ac:dyDescent="0.25">
      <c r="A1840" s="4">
        <v>1839</v>
      </c>
      <c r="B1840" s="5">
        <v>30397974</v>
      </c>
      <c r="C1840" s="7">
        <v>39</v>
      </c>
      <c r="D1840" s="6">
        <v>0</v>
      </c>
      <c r="E1840" s="8">
        <v>0</v>
      </c>
      <c r="G1840" s="87">
        <v>10024503</v>
      </c>
      <c r="H1840" s="88">
        <v>30248706</v>
      </c>
      <c r="I1840" s="85">
        <v>1.0909090909090911</v>
      </c>
    </row>
    <row r="1841" spans="1:9" x14ac:dyDescent="0.25">
      <c r="A1841" s="4">
        <v>1840</v>
      </c>
      <c r="B1841" s="5">
        <v>30397974</v>
      </c>
      <c r="C1841" s="7">
        <v>40</v>
      </c>
      <c r="D1841" s="6">
        <v>0</v>
      </c>
      <c r="E1841" s="8">
        <v>0</v>
      </c>
      <c r="G1841" s="87">
        <v>10024503</v>
      </c>
      <c r="H1841" s="88">
        <v>30255599</v>
      </c>
      <c r="I1841" s="85">
        <v>1.0909090909090911</v>
      </c>
    </row>
    <row r="1842" spans="1:9" x14ac:dyDescent="0.25">
      <c r="A1842" s="4">
        <v>1841</v>
      </c>
      <c r="B1842" s="5">
        <v>30446865</v>
      </c>
      <c r="C1842" s="7">
        <v>1</v>
      </c>
      <c r="D1842" s="6">
        <v>0</v>
      </c>
      <c r="E1842" s="8">
        <v>0</v>
      </c>
      <c r="G1842" s="87">
        <v>10024503</v>
      </c>
      <c r="H1842" s="88">
        <v>30255865</v>
      </c>
      <c r="I1842" s="85">
        <v>1.0909090909090911</v>
      </c>
    </row>
    <row r="1843" spans="1:9" x14ac:dyDescent="0.25">
      <c r="A1843" s="4">
        <v>1842</v>
      </c>
      <c r="B1843" s="5">
        <v>30446865</v>
      </c>
      <c r="C1843" s="7">
        <v>2</v>
      </c>
      <c r="D1843" s="6">
        <v>0</v>
      </c>
      <c r="E1843" s="8">
        <v>0</v>
      </c>
      <c r="G1843" s="87">
        <v>10024503</v>
      </c>
      <c r="H1843" s="88">
        <v>30255887</v>
      </c>
      <c r="I1843" s="85">
        <v>1.0909090909090911</v>
      </c>
    </row>
    <row r="1844" spans="1:9" x14ac:dyDescent="0.25">
      <c r="A1844" s="4">
        <v>1843</v>
      </c>
      <c r="B1844" s="5">
        <v>30446865</v>
      </c>
      <c r="C1844" s="7">
        <v>3</v>
      </c>
      <c r="D1844" s="6">
        <v>0</v>
      </c>
      <c r="E1844" s="8">
        <v>0</v>
      </c>
      <c r="G1844" s="87">
        <v>10024503</v>
      </c>
      <c r="H1844" s="88">
        <v>30256372</v>
      </c>
      <c r="I1844" s="85">
        <v>1.0909090909090911</v>
      </c>
    </row>
    <row r="1845" spans="1:9" x14ac:dyDescent="0.25">
      <c r="A1845" s="4">
        <v>1844</v>
      </c>
      <c r="B1845" s="5">
        <v>30446865</v>
      </c>
      <c r="C1845" s="7">
        <v>4</v>
      </c>
      <c r="D1845" s="6">
        <v>0</v>
      </c>
      <c r="E1845" s="8">
        <v>0</v>
      </c>
      <c r="G1845" s="87">
        <v>10024503</v>
      </c>
      <c r="H1845" s="88">
        <v>30256752</v>
      </c>
      <c r="I1845" s="85">
        <v>1.0909090909090911</v>
      </c>
    </row>
    <row r="1846" spans="1:9" x14ac:dyDescent="0.25">
      <c r="A1846" s="4">
        <v>1845</v>
      </c>
      <c r="B1846" s="5">
        <v>30446865</v>
      </c>
      <c r="C1846" s="7">
        <v>5</v>
      </c>
      <c r="D1846" s="6">
        <v>0</v>
      </c>
      <c r="E1846" s="8">
        <v>0</v>
      </c>
      <c r="G1846" s="87">
        <v>10024503</v>
      </c>
      <c r="H1846" s="88">
        <v>30256899</v>
      </c>
      <c r="I1846" s="85">
        <v>1.0909090909090911</v>
      </c>
    </row>
    <row r="1847" spans="1:9" x14ac:dyDescent="0.25">
      <c r="A1847" s="4">
        <v>1846</v>
      </c>
      <c r="B1847" s="5">
        <v>30446865</v>
      </c>
      <c r="C1847" s="7">
        <v>6</v>
      </c>
      <c r="D1847" s="6">
        <v>0</v>
      </c>
      <c r="E1847" s="8">
        <v>0</v>
      </c>
      <c r="G1847" s="87">
        <v>10024503</v>
      </c>
      <c r="H1847" s="88">
        <v>30256958</v>
      </c>
      <c r="I1847" s="85">
        <v>1.0909090909090911</v>
      </c>
    </row>
    <row r="1848" spans="1:9" x14ac:dyDescent="0.25">
      <c r="A1848" s="4">
        <v>1847</v>
      </c>
      <c r="B1848" s="5">
        <v>30446865</v>
      </c>
      <c r="C1848" s="7">
        <v>7</v>
      </c>
      <c r="D1848" s="6">
        <v>0</v>
      </c>
      <c r="E1848" s="8">
        <v>0</v>
      </c>
      <c r="G1848" s="87">
        <v>10024503</v>
      </c>
      <c r="H1848" s="88">
        <v>30274734</v>
      </c>
      <c r="I1848" s="85">
        <v>1.0909090909090911</v>
      </c>
    </row>
    <row r="1849" spans="1:9" x14ac:dyDescent="0.25">
      <c r="A1849" s="4">
        <v>1848</v>
      </c>
      <c r="B1849" s="5">
        <v>30446865</v>
      </c>
      <c r="C1849" s="7">
        <v>8</v>
      </c>
      <c r="D1849" s="6">
        <v>0</v>
      </c>
      <c r="E1849" s="8">
        <v>0</v>
      </c>
      <c r="G1849" s="87">
        <v>10024503</v>
      </c>
      <c r="H1849" s="88">
        <v>30274790</v>
      </c>
      <c r="I1849" s="85">
        <v>1.0909090909090911</v>
      </c>
    </row>
    <row r="1850" spans="1:9" x14ac:dyDescent="0.25">
      <c r="A1850" s="4">
        <v>1849</v>
      </c>
      <c r="B1850" s="5">
        <v>30446865</v>
      </c>
      <c r="C1850" s="7">
        <v>9</v>
      </c>
      <c r="D1850" s="6">
        <v>0</v>
      </c>
      <c r="E1850" s="8">
        <v>0</v>
      </c>
      <c r="G1850" s="87">
        <v>10024503</v>
      </c>
      <c r="H1850" s="88">
        <v>30274815</v>
      </c>
      <c r="I1850" s="85">
        <v>1.0909090909090911</v>
      </c>
    </row>
    <row r="1851" spans="1:9" x14ac:dyDescent="0.25">
      <c r="A1851" s="4">
        <v>1850</v>
      </c>
      <c r="B1851" s="5">
        <v>30446865</v>
      </c>
      <c r="C1851" s="7">
        <v>10</v>
      </c>
      <c r="D1851" s="6">
        <v>0</v>
      </c>
      <c r="E1851" s="8">
        <v>0</v>
      </c>
      <c r="G1851" s="87">
        <v>10024503</v>
      </c>
      <c r="H1851" s="88">
        <v>30276367</v>
      </c>
      <c r="I1851" s="85">
        <v>1.0909090909090911</v>
      </c>
    </row>
    <row r="1852" spans="1:9" x14ac:dyDescent="0.25">
      <c r="A1852" s="4">
        <v>1851</v>
      </c>
      <c r="B1852" s="5">
        <v>30446865</v>
      </c>
      <c r="C1852" s="7">
        <v>11</v>
      </c>
      <c r="D1852" s="6">
        <v>0</v>
      </c>
      <c r="E1852" s="8">
        <v>0</v>
      </c>
      <c r="G1852" s="87">
        <v>10024503</v>
      </c>
      <c r="H1852" s="88">
        <v>30285185</v>
      </c>
      <c r="I1852" s="85">
        <v>1.0909090909090911</v>
      </c>
    </row>
    <row r="1853" spans="1:9" x14ac:dyDescent="0.25">
      <c r="A1853" s="4">
        <v>1852</v>
      </c>
      <c r="B1853" s="5">
        <v>30446865</v>
      </c>
      <c r="C1853" s="7">
        <v>12</v>
      </c>
      <c r="D1853" s="6">
        <v>0</v>
      </c>
      <c r="E1853" s="8">
        <v>0</v>
      </c>
      <c r="G1853" s="87">
        <v>10024503</v>
      </c>
      <c r="H1853" s="88">
        <v>30285347</v>
      </c>
      <c r="I1853" s="85">
        <v>1.0909090909090911</v>
      </c>
    </row>
    <row r="1854" spans="1:9" x14ac:dyDescent="0.25">
      <c r="A1854" s="4">
        <v>1853</v>
      </c>
      <c r="B1854" s="5">
        <v>30446865</v>
      </c>
      <c r="C1854" s="7">
        <v>13</v>
      </c>
      <c r="D1854" s="6">
        <v>0</v>
      </c>
      <c r="E1854" s="8">
        <v>0</v>
      </c>
      <c r="G1854" s="87">
        <v>10024503</v>
      </c>
      <c r="H1854" s="88">
        <v>30296282</v>
      </c>
      <c r="I1854" s="85">
        <v>1.0909090909090911</v>
      </c>
    </row>
    <row r="1855" spans="1:9" x14ac:dyDescent="0.25">
      <c r="A1855" s="4">
        <v>1854</v>
      </c>
      <c r="B1855" s="5">
        <v>30446865</v>
      </c>
      <c r="C1855" s="7">
        <v>14</v>
      </c>
      <c r="D1855" s="6">
        <v>0</v>
      </c>
      <c r="E1855" s="8">
        <v>0</v>
      </c>
      <c r="G1855" s="87">
        <v>10024503</v>
      </c>
      <c r="H1855" s="88">
        <v>30313264</v>
      </c>
      <c r="I1855" s="85">
        <v>1.0909090909090911</v>
      </c>
    </row>
    <row r="1856" spans="1:9" x14ac:dyDescent="0.25">
      <c r="A1856" s="4">
        <v>1855</v>
      </c>
      <c r="B1856" s="5">
        <v>30446865</v>
      </c>
      <c r="C1856" s="7">
        <v>15</v>
      </c>
      <c r="D1856" s="6">
        <v>0</v>
      </c>
      <c r="E1856" s="8">
        <v>0</v>
      </c>
      <c r="G1856" s="87">
        <v>10024503</v>
      </c>
      <c r="H1856" s="88">
        <v>30313345</v>
      </c>
      <c r="I1856" s="85">
        <v>1.0909090909090911</v>
      </c>
    </row>
    <row r="1857" spans="1:9" x14ac:dyDescent="0.25">
      <c r="A1857" s="4">
        <v>1856</v>
      </c>
      <c r="B1857" s="5">
        <v>30446865</v>
      </c>
      <c r="C1857" s="7">
        <v>16</v>
      </c>
      <c r="D1857" s="6">
        <v>0</v>
      </c>
      <c r="E1857" s="8">
        <v>0</v>
      </c>
      <c r="G1857" s="87">
        <v>10024503</v>
      </c>
      <c r="H1857" s="88">
        <v>30325960</v>
      </c>
      <c r="I1857" s="85">
        <v>1.0909090909090911</v>
      </c>
    </row>
    <row r="1858" spans="1:9" x14ac:dyDescent="0.25">
      <c r="A1858" s="4">
        <v>1857</v>
      </c>
      <c r="B1858" s="5">
        <v>30446865</v>
      </c>
      <c r="C1858" s="7">
        <v>17</v>
      </c>
      <c r="D1858" s="6">
        <v>0</v>
      </c>
      <c r="E1858" s="8">
        <v>0</v>
      </c>
      <c r="G1858" s="87">
        <v>10024503</v>
      </c>
      <c r="H1858" s="88">
        <v>30339200</v>
      </c>
      <c r="I1858" s="85">
        <v>1.0909090909090911</v>
      </c>
    </row>
    <row r="1859" spans="1:9" x14ac:dyDescent="0.25">
      <c r="A1859" s="4">
        <v>1858</v>
      </c>
      <c r="B1859" s="5">
        <v>30446865</v>
      </c>
      <c r="C1859" s="7">
        <v>18</v>
      </c>
      <c r="D1859" s="6">
        <v>0</v>
      </c>
      <c r="E1859" s="8">
        <v>0</v>
      </c>
      <c r="G1859" s="87">
        <v>10024503</v>
      </c>
      <c r="H1859" s="88">
        <v>30342952</v>
      </c>
      <c r="I1859" s="85">
        <v>1.0909090909090911</v>
      </c>
    </row>
    <row r="1860" spans="1:9" x14ac:dyDescent="0.25">
      <c r="A1860" s="4">
        <v>1859</v>
      </c>
      <c r="B1860" s="5">
        <v>30446865</v>
      </c>
      <c r="C1860" s="7">
        <v>19</v>
      </c>
      <c r="D1860" s="6">
        <v>0</v>
      </c>
      <c r="E1860" s="8">
        <v>0</v>
      </c>
      <c r="G1860" s="87">
        <v>10024503</v>
      </c>
      <c r="H1860" s="88">
        <v>30346325</v>
      </c>
      <c r="I1860" s="85">
        <v>1.0909090909090911</v>
      </c>
    </row>
    <row r="1861" spans="1:9" x14ac:dyDescent="0.25">
      <c r="A1861" s="4">
        <v>1860</v>
      </c>
      <c r="B1861" s="5">
        <v>30446865</v>
      </c>
      <c r="C1861" s="7">
        <v>20</v>
      </c>
      <c r="D1861" s="6">
        <v>0</v>
      </c>
      <c r="E1861" s="8">
        <v>0</v>
      </c>
      <c r="G1861" s="87">
        <v>10024503</v>
      </c>
      <c r="H1861" s="88">
        <v>30388477</v>
      </c>
      <c r="I1861" s="85">
        <v>1.0909090909090911</v>
      </c>
    </row>
    <row r="1862" spans="1:9" x14ac:dyDescent="0.25">
      <c r="A1862" s="4">
        <v>1861</v>
      </c>
      <c r="B1862" s="5">
        <v>30446865</v>
      </c>
      <c r="C1862" s="7">
        <v>21</v>
      </c>
      <c r="D1862" s="6">
        <v>0</v>
      </c>
      <c r="E1862" s="8">
        <v>0</v>
      </c>
      <c r="G1862" s="87">
        <v>10024503</v>
      </c>
      <c r="H1862" s="88">
        <v>30446865</v>
      </c>
      <c r="I1862" s="85">
        <v>1.0909090909090911</v>
      </c>
    </row>
    <row r="1863" spans="1:9" x14ac:dyDescent="0.25">
      <c r="A1863" s="4">
        <v>1862</v>
      </c>
      <c r="B1863" s="5">
        <v>30446865</v>
      </c>
      <c r="C1863" s="7">
        <v>22</v>
      </c>
      <c r="D1863" s="6">
        <v>0</v>
      </c>
      <c r="E1863" s="8">
        <v>0</v>
      </c>
      <c r="G1863" s="87">
        <v>10024529</v>
      </c>
      <c r="H1863" s="88">
        <v>30103786</v>
      </c>
      <c r="I1863" s="85">
        <v>1</v>
      </c>
    </row>
    <row r="1864" spans="1:9" x14ac:dyDescent="0.25">
      <c r="A1864" s="4">
        <v>1863</v>
      </c>
      <c r="B1864" s="5">
        <v>30446865</v>
      </c>
      <c r="C1864" s="7">
        <v>23</v>
      </c>
      <c r="D1864" s="6">
        <v>0</v>
      </c>
      <c r="E1864" s="8">
        <v>0</v>
      </c>
      <c r="G1864" s="87">
        <v>10024529</v>
      </c>
      <c r="H1864" s="88">
        <v>30248669</v>
      </c>
      <c r="I1864" s="85">
        <v>1</v>
      </c>
    </row>
    <row r="1865" spans="1:9" x14ac:dyDescent="0.25">
      <c r="A1865" s="4">
        <v>1864</v>
      </c>
      <c r="B1865" s="5">
        <v>30446865</v>
      </c>
      <c r="C1865" s="7">
        <v>24</v>
      </c>
      <c r="D1865" s="6">
        <v>0</v>
      </c>
      <c r="E1865" s="8">
        <v>0</v>
      </c>
      <c r="G1865" s="87">
        <v>10024529</v>
      </c>
      <c r="H1865" s="88">
        <v>30248728</v>
      </c>
      <c r="I1865" s="85">
        <v>1</v>
      </c>
    </row>
    <row r="1866" spans="1:9" x14ac:dyDescent="0.25">
      <c r="A1866" s="4">
        <v>1865</v>
      </c>
      <c r="B1866" s="5">
        <v>30446865</v>
      </c>
      <c r="C1866" s="7">
        <v>25</v>
      </c>
      <c r="D1866" s="6">
        <v>0</v>
      </c>
      <c r="E1866" s="8">
        <v>0</v>
      </c>
      <c r="G1866" s="87">
        <v>10024529</v>
      </c>
      <c r="H1866" s="88">
        <v>30248740</v>
      </c>
      <c r="I1866" s="85">
        <v>1</v>
      </c>
    </row>
    <row r="1867" spans="1:9" x14ac:dyDescent="0.25">
      <c r="A1867" s="4">
        <v>1866</v>
      </c>
      <c r="B1867" s="5">
        <v>30446865</v>
      </c>
      <c r="C1867" s="7">
        <v>26</v>
      </c>
      <c r="D1867" s="6">
        <v>0</v>
      </c>
      <c r="E1867" s="8">
        <v>0</v>
      </c>
      <c r="G1867" s="87">
        <v>10024529</v>
      </c>
      <c r="H1867" s="88">
        <v>30256349</v>
      </c>
      <c r="I1867" s="85">
        <v>1</v>
      </c>
    </row>
    <row r="1868" spans="1:9" x14ac:dyDescent="0.25">
      <c r="A1868" s="4">
        <v>1867</v>
      </c>
      <c r="B1868" s="5">
        <v>30446865</v>
      </c>
      <c r="C1868" s="7">
        <v>27</v>
      </c>
      <c r="D1868" s="6">
        <v>0</v>
      </c>
      <c r="E1868" s="8">
        <v>0</v>
      </c>
      <c r="G1868" s="87">
        <v>10024529</v>
      </c>
      <c r="H1868" s="88">
        <v>30256512</v>
      </c>
      <c r="I1868" s="85">
        <v>1</v>
      </c>
    </row>
    <row r="1869" spans="1:9" x14ac:dyDescent="0.25">
      <c r="A1869" s="4">
        <v>1868</v>
      </c>
      <c r="B1869" s="5">
        <v>30446865</v>
      </c>
      <c r="C1869" s="7">
        <v>28</v>
      </c>
      <c r="D1869" s="6">
        <v>0</v>
      </c>
      <c r="E1869" s="8">
        <v>0</v>
      </c>
      <c r="G1869" s="87">
        <v>10024529</v>
      </c>
      <c r="H1869" s="88">
        <v>30256730</v>
      </c>
      <c r="I1869" s="85">
        <v>1</v>
      </c>
    </row>
    <row r="1870" spans="1:9" x14ac:dyDescent="0.25">
      <c r="A1870" s="4">
        <v>1869</v>
      </c>
      <c r="B1870" s="5">
        <v>30446865</v>
      </c>
      <c r="C1870" s="7">
        <v>29</v>
      </c>
      <c r="D1870" s="6">
        <v>0</v>
      </c>
      <c r="E1870" s="8">
        <v>0</v>
      </c>
      <c r="G1870" s="87">
        <v>10024529</v>
      </c>
      <c r="H1870" s="88">
        <v>30256914</v>
      </c>
      <c r="I1870" s="85">
        <v>1</v>
      </c>
    </row>
    <row r="1871" spans="1:9" x14ac:dyDescent="0.25">
      <c r="A1871" s="4">
        <v>1870</v>
      </c>
      <c r="B1871" s="5">
        <v>30446865</v>
      </c>
      <c r="C1871" s="7">
        <v>30</v>
      </c>
      <c r="D1871" s="6">
        <v>0</v>
      </c>
      <c r="E1871" s="8">
        <v>0</v>
      </c>
      <c r="G1871" s="87">
        <v>10024529</v>
      </c>
      <c r="H1871" s="88">
        <v>30285163</v>
      </c>
      <c r="I1871" s="85">
        <v>1</v>
      </c>
    </row>
    <row r="1872" spans="1:9" x14ac:dyDescent="0.25">
      <c r="A1872" s="4">
        <v>1871</v>
      </c>
      <c r="B1872" s="5">
        <v>30446865</v>
      </c>
      <c r="C1872" s="7">
        <v>31</v>
      </c>
      <c r="D1872" s="6">
        <v>1400</v>
      </c>
      <c r="E1872" s="8">
        <v>3</v>
      </c>
      <c r="G1872" s="87">
        <v>10024529</v>
      </c>
      <c r="H1872" s="88">
        <v>30290703</v>
      </c>
      <c r="I1872" s="85">
        <v>0.875</v>
      </c>
    </row>
    <row r="1873" spans="1:9" x14ac:dyDescent="0.25">
      <c r="A1873" s="4">
        <v>1872</v>
      </c>
      <c r="B1873" s="5">
        <v>30446865</v>
      </c>
      <c r="C1873" s="7">
        <v>32</v>
      </c>
      <c r="D1873" s="6">
        <v>0</v>
      </c>
      <c r="E1873" s="8">
        <v>0</v>
      </c>
      <c r="G1873" s="87">
        <v>10024529</v>
      </c>
      <c r="H1873" s="88">
        <v>30293647</v>
      </c>
      <c r="I1873" s="85">
        <v>1</v>
      </c>
    </row>
    <row r="1874" spans="1:9" x14ac:dyDescent="0.25">
      <c r="A1874" s="4">
        <v>1873</v>
      </c>
      <c r="B1874" s="5">
        <v>30446865</v>
      </c>
      <c r="C1874" s="7">
        <v>33</v>
      </c>
      <c r="D1874" s="6">
        <v>0</v>
      </c>
      <c r="E1874" s="8">
        <v>0</v>
      </c>
      <c r="G1874" s="87">
        <v>10024529</v>
      </c>
      <c r="H1874" s="88">
        <v>30297881</v>
      </c>
      <c r="I1874" s="85">
        <v>1</v>
      </c>
    </row>
    <row r="1875" spans="1:9" x14ac:dyDescent="0.25">
      <c r="A1875" s="4">
        <v>1874</v>
      </c>
      <c r="B1875" s="5">
        <v>30446865</v>
      </c>
      <c r="C1875" s="7">
        <v>34</v>
      </c>
      <c r="D1875" s="6">
        <v>0</v>
      </c>
      <c r="E1875" s="8">
        <v>0</v>
      </c>
      <c r="G1875" s="87">
        <v>10024529</v>
      </c>
      <c r="H1875" s="88">
        <v>30313323</v>
      </c>
      <c r="I1875" s="85">
        <v>1</v>
      </c>
    </row>
    <row r="1876" spans="1:9" x14ac:dyDescent="0.25">
      <c r="A1876" s="4">
        <v>1875</v>
      </c>
      <c r="B1876" s="5">
        <v>30446865</v>
      </c>
      <c r="C1876" s="7">
        <v>35</v>
      </c>
      <c r="D1876" s="6">
        <v>0</v>
      </c>
      <c r="E1876" s="8">
        <v>0</v>
      </c>
      <c r="G1876" s="87">
        <v>10024529</v>
      </c>
      <c r="H1876" s="88">
        <v>30321494</v>
      </c>
      <c r="I1876" s="85">
        <v>1.1666666666666667</v>
      </c>
    </row>
    <row r="1877" spans="1:9" x14ac:dyDescent="0.25">
      <c r="A1877" s="4">
        <v>1876</v>
      </c>
      <c r="B1877" s="5">
        <v>30446865</v>
      </c>
      <c r="C1877" s="7">
        <v>36</v>
      </c>
      <c r="D1877" s="6">
        <v>0</v>
      </c>
      <c r="E1877" s="8">
        <v>0</v>
      </c>
      <c r="G1877" s="87">
        <v>10024529</v>
      </c>
      <c r="H1877" s="88">
        <v>30334353</v>
      </c>
      <c r="I1877" s="85">
        <v>0.875</v>
      </c>
    </row>
    <row r="1878" spans="1:9" x14ac:dyDescent="0.25">
      <c r="A1878" s="4">
        <v>1877</v>
      </c>
      <c r="B1878" s="5">
        <v>30446865</v>
      </c>
      <c r="C1878" s="7">
        <v>37</v>
      </c>
      <c r="D1878" s="6">
        <v>0</v>
      </c>
      <c r="E1878" s="8">
        <v>0</v>
      </c>
      <c r="G1878" s="87">
        <v>10024529</v>
      </c>
      <c r="H1878" s="88">
        <v>30391576</v>
      </c>
      <c r="I1878" s="85">
        <v>1</v>
      </c>
    </row>
    <row r="1879" spans="1:9" x14ac:dyDescent="0.25">
      <c r="A1879" s="4">
        <v>1878</v>
      </c>
      <c r="B1879" s="5">
        <v>30446865</v>
      </c>
      <c r="C1879" s="7">
        <v>38</v>
      </c>
      <c r="D1879" s="6">
        <v>0</v>
      </c>
      <c r="E1879" s="8">
        <v>0</v>
      </c>
      <c r="G1879" s="87">
        <v>10024531</v>
      </c>
      <c r="H1879" s="88">
        <v>30103753</v>
      </c>
      <c r="I1879" s="85">
        <v>1.1000000000000001</v>
      </c>
    </row>
    <row r="1880" spans="1:9" x14ac:dyDescent="0.25">
      <c r="A1880" s="4">
        <v>1879</v>
      </c>
      <c r="B1880" s="5">
        <v>30446865</v>
      </c>
      <c r="C1880" s="7">
        <v>39</v>
      </c>
      <c r="D1880" s="6">
        <v>0</v>
      </c>
      <c r="E1880" s="8">
        <v>0</v>
      </c>
      <c r="G1880" s="87">
        <v>10024531</v>
      </c>
      <c r="H1880" s="88">
        <v>30103801</v>
      </c>
      <c r="I1880" s="85">
        <v>1.1000000000000001</v>
      </c>
    </row>
    <row r="1881" spans="1:9" x14ac:dyDescent="0.25">
      <c r="A1881" s="4">
        <v>1880</v>
      </c>
      <c r="B1881" s="5">
        <v>30446865</v>
      </c>
      <c r="C1881" s="7">
        <v>40</v>
      </c>
      <c r="D1881" s="6">
        <v>0</v>
      </c>
      <c r="E1881" s="8">
        <v>0</v>
      </c>
      <c r="G1881" s="87">
        <v>10024531</v>
      </c>
      <c r="H1881" s="88">
        <v>30238079</v>
      </c>
      <c r="I1881" s="85">
        <v>1.1000000000000001</v>
      </c>
    </row>
    <row r="1882" spans="1:9" x14ac:dyDescent="0.25">
      <c r="G1882" s="87">
        <v>10024531</v>
      </c>
      <c r="H1882" s="88">
        <v>30248706</v>
      </c>
      <c r="I1882" s="85">
        <v>1.1000000000000001</v>
      </c>
    </row>
    <row r="1883" spans="1:9" x14ac:dyDescent="0.25">
      <c r="G1883" s="87">
        <v>10024531</v>
      </c>
      <c r="H1883" s="88">
        <v>30255599</v>
      </c>
      <c r="I1883" s="85">
        <v>1.1000000000000001</v>
      </c>
    </row>
    <row r="1884" spans="1:9" x14ac:dyDescent="0.25">
      <c r="G1884" s="87">
        <v>10024531</v>
      </c>
      <c r="H1884" s="88">
        <v>30255865</v>
      </c>
      <c r="I1884" s="85">
        <v>1.1000000000000001</v>
      </c>
    </row>
    <row r="1885" spans="1:9" x14ac:dyDescent="0.25">
      <c r="G1885" s="87">
        <v>10024531</v>
      </c>
      <c r="H1885" s="88">
        <v>30255887</v>
      </c>
      <c r="I1885" s="85">
        <v>1.1000000000000001</v>
      </c>
    </row>
    <row r="1886" spans="1:9" x14ac:dyDescent="0.25">
      <c r="G1886" s="87">
        <v>10024531</v>
      </c>
      <c r="H1886" s="88">
        <v>30256372</v>
      </c>
      <c r="I1886" s="85">
        <v>1.1000000000000001</v>
      </c>
    </row>
    <row r="1887" spans="1:9" x14ac:dyDescent="0.25">
      <c r="G1887" s="87">
        <v>10024531</v>
      </c>
      <c r="H1887" s="88">
        <v>30256752</v>
      </c>
      <c r="I1887" s="85">
        <v>1.1000000000000001</v>
      </c>
    </row>
    <row r="1888" spans="1:9" x14ac:dyDescent="0.25">
      <c r="G1888" s="87">
        <v>10024531</v>
      </c>
      <c r="H1888" s="88">
        <v>30256899</v>
      </c>
      <c r="I1888" s="85">
        <v>1.1000000000000001</v>
      </c>
    </row>
    <row r="1889" spans="7:9" x14ac:dyDescent="0.25">
      <c r="G1889" s="87">
        <v>10024531</v>
      </c>
      <c r="H1889" s="88">
        <v>30256958</v>
      </c>
      <c r="I1889" s="85">
        <v>1.1000000000000001</v>
      </c>
    </row>
    <row r="1890" spans="7:9" x14ac:dyDescent="0.25">
      <c r="G1890" s="87">
        <v>10024531</v>
      </c>
      <c r="H1890" s="88">
        <v>30274734</v>
      </c>
      <c r="I1890" s="85">
        <v>1.1000000000000001</v>
      </c>
    </row>
    <row r="1891" spans="7:9" x14ac:dyDescent="0.25">
      <c r="G1891" s="87">
        <v>10024531</v>
      </c>
      <c r="H1891" s="88">
        <v>30274790</v>
      </c>
      <c r="I1891" s="85">
        <v>1.1000000000000001</v>
      </c>
    </row>
    <row r="1892" spans="7:9" x14ac:dyDescent="0.25">
      <c r="G1892" s="87">
        <v>10024531</v>
      </c>
      <c r="H1892" s="88">
        <v>30274815</v>
      </c>
      <c r="I1892" s="85">
        <v>1.1000000000000001</v>
      </c>
    </row>
    <row r="1893" spans="7:9" x14ac:dyDescent="0.25">
      <c r="G1893" s="87">
        <v>10024531</v>
      </c>
      <c r="H1893" s="88">
        <v>30276367</v>
      </c>
      <c r="I1893" s="85">
        <v>1.1000000000000001</v>
      </c>
    </row>
    <row r="1894" spans="7:9" x14ac:dyDescent="0.25">
      <c r="G1894" s="87">
        <v>10024531</v>
      </c>
      <c r="H1894" s="88">
        <v>30285185</v>
      </c>
      <c r="I1894" s="85">
        <v>1.1000000000000001</v>
      </c>
    </row>
    <row r="1895" spans="7:9" x14ac:dyDescent="0.25">
      <c r="G1895" s="87">
        <v>10024531</v>
      </c>
      <c r="H1895" s="88">
        <v>30285347</v>
      </c>
      <c r="I1895" s="85">
        <v>1.1000000000000001</v>
      </c>
    </row>
    <row r="1896" spans="7:9" x14ac:dyDescent="0.25">
      <c r="G1896" s="87">
        <v>10024531</v>
      </c>
      <c r="H1896" s="88">
        <v>30296282</v>
      </c>
      <c r="I1896" s="85">
        <v>1.1000000000000001</v>
      </c>
    </row>
    <row r="1897" spans="7:9" x14ac:dyDescent="0.25">
      <c r="G1897" s="87">
        <v>10024531</v>
      </c>
      <c r="H1897" s="88">
        <v>30313264</v>
      </c>
      <c r="I1897" s="85">
        <v>1.1000000000000001</v>
      </c>
    </row>
    <row r="1898" spans="7:9" x14ac:dyDescent="0.25">
      <c r="G1898" s="87">
        <v>10024531</v>
      </c>
      <c r="H1898" s="88">
        <v>30313345</v>
      </c>
      <c r="I1898" s="85">
        <v>1.1000000000000001</v>
      </c>
    </row>
    <row r="1899" spans="7:9" x14ac:dyDescent="0.25">
      <c r="G1899" s="87">
        <v>10024531</v>
      </c>
      <c r="H1899" s="88">
        <v>30325960</v>
      </c>
      <c r="I1899" s="85">
        <v>1.1000000000000001</v>
      </c>
    </row>
    <row r="1900" spans="7:9" x14ac:dyDescent="0.25">
      <c r="G1900" s="87">
        <v>10024531</v>
      </c>
      <c r="H1900" s="88">
        <v>30331073</v>
      </c>
      <c r="I1900" s="85">
        <v>0.5</v>
      </c>
    </row>
    <row r="1901" spans="7:9" x14ac:dyDescent="0.25">
      <c r="G1901" s="87">
        <v>10024531</v>
      </c>
      <c r="H1901" s="88">
        <v>30339200</v>
      </c>
      <c r="I1901" s="85">
        <v>1.1000000000000001</v>
      </c>
    </row>
    <row r="1902" spans="7:9" x14ac:dyDescent="0.25">
      <c r="G1902" s="87">
        <v>10024531</v>
      </c>
      <c r="H1902" s="88">
        <v>30342952</v>
      </c>
      <c r="I1902" s="85">
        <v>1.1000000000000001</v>
      </c>
    </row>
    <row r="1903" spans="7:9" x14ac:dyDescent="0.25">
      <c r="G1903" s="87">
        <v>10024531</v>
      </c>
      <c r="H1903" s="88">
        <v>30346325</v>
      </c>
      <c r="I1903" s="85">
        <v>1.1000000000000001</v>
      </c>
    </row>
    <row r="1904" spans="7:9" x14ac:dyDescent="0.25">
      <c r="G1904" s="87">
        <v>10024531</v>
      </c>
      <c r="H1904" s="88">
        <v>30388477</v>
      </c>
      <c r="I1904" s="85">
        <v>1.1000000000000001</v>
      </c>
    </row>
    <row r="1905" spans="7:9" x14ac:dyDescent="0.25">
      <c r="G1905" s="87">
        <v>10024531</v>
      </c>
      <c r="H1905" s="88">
        <v>30390151</v>
      </c>
      <c r="I1905" s="85">
        <v>0.69735006973500702</v>
      </c>
    </row>
    <row r="1906" spans="7:9" x14ac:dyDescent="0.25">
      <c r="G1906" s="87">
        <v>10024531</v>
      </c>
      <c r="H1906" s="88">
        <v>30390173</v>
      </c>
      <c r="I1906" s="85">
        <v>0.69735006973500702</v>
      </c>
    </row>
    <row r="1907" spans="7:9" x14ac:dyDescent="0.25">
      <c r="G1907" s="87">
        <v>10024531</v>
      </c>
      <c r="H1907" s="88">
        <v>30397974</v>
      </c>
      <c r="I1907" s="85">
        <v>0.69735006973500702</v>
      </c>
    </row>
    <row r="1908" spans="7:9" x14ac:dyDescent="0.25">
      <c r="G1908" s="87">
        <v>10024531</v>
      </c>
      <c r="H1908" s="88">
        <v>30446865</v>
      </c>
      <c r="I1908" s="85">
        <v>1.1000000000000001</v>
      </c>
    </row>
    <row r="1909" spans="7:9" x14ac:dyDescent="0.25">
      <c r="G1909" s="87">
        <v>10024534</v>
      </c>
      <c r="H1909" s="88">
        <v>30103786</v>
      </c>
      <c r="I1909" s="85">
        <v>1</v>
      </c>
    </row>
    <row r="1910" spans="7:9" x14ac:dyDescent="0.25">
      <c r="G1910" s="87">
        <v>10024534</v>
      </c>
      <c r="H1910" s="88">
        <v>30248669</v>
      </c>
      <c r="I1910" s="85">
        <v>1</v>
      </c>
    </row>
    <row r="1911" spans="7:9" x14ac:dyDescent="0.25">
      <c r="G1911" s="87">
        <v>10024534</v>
      </c>
      <c r="H1911" s="88">
        <v>30248728</v>
      </c>
      <c r="I1911" s="85">
        <v>1</v>
      </c>
    </row>
    <row r="1912" spans="7:9" x14ac:dyDescent="0.25">
      <c r="G1912" s="87">
        <v>10024534</v>
      </c>
      <c r="H1912" s="88">
        <v>30248740</v>
      </c>
      <c r="I1912" s="85">
        <v>1</v>
      </c>
    </row>
    <row r="1913" spans="7:9" x14ac:dyDescent="0.25">
      <c r="G1913" s="87">
        <v>10024534</v>
      </c>
      <c r="H1913" s="88">
        <v>30256349</v>
      </c>
      <c r="I1913" s="85">
        <v>1</v>
      </c>
    </row>
    <row r="1914" spans="7:9" x14ac:dyDescent="0.25">
      <c r="G1914" s="87">
        <v>10024534</v>
      </c>
      <c r="H1914" s="88">
        <v>30256512</v>
      </c>
      <c r="I1914" s="85">
        <v>1</v>
      </c>
    </row>
    <row r="1915" spans="7:9" x14ac:dyDescent="0.25">
      <c r="G1915" s="87">
        <v>10024534</v>
      </c>
      <c r="H1915" s="88">
        <v>30256730</v>
      </c>
      <c r="I1915" s="85">
        <v>1</v>
      </c>
    </row>
    <row r="1916" spans="7:9" x14ac:dyDescent="0.25">
      <c r="G1916" s="87">
        <v>10024534</v>
      </c>
      <c r="H1916" s="88">
        <v>30256914</v>
      </c>
      <c r="I1916" s="85">
        <v>1</v>
      </c>
    </row>
    <row r="1917" spans="7:9" x14ac:dyDescent="0.25">
      <c r="G1917" s="87">
        <v>10024534</v>
      </c>
      <c r="H1917" s="88">
        <v>30285163</v>
      </c>
      <c r="I1917" s="85">
        <v>1</v>
      </c>
    </row>
    <row r="1918" spans="7:9" x14ac:dyDescent="0.25">
      <c r="G1918" s="87">
        <v>10024534</v>
      </c>
      <c r="H1918" s="88">
        <v>30290703</v>
      </c>
      <c r="I1918" s="85">
        <v>0.75</v>
      </c>
    </row>
    <row r="1919" spans="7:9" x14ac:dyDescent="0.25">
      <c r="G1919" s="87">
        <v>10024534</v>
      </c>
      <c r="H1919" s="88">
        <v>30293647</v>
      </c>
      <c r="I1919" s="85">
        <v>1</v>
      </c>
    </row>
    <row r="1920" spans="7:9" x14ac:dyDescent="0.25">
      <c r="G1920" s="87">
        <v>10024534</v>
      </c>
      <c r="H1920" s="88">
        <v>30297881</v>
      </c>
      <c r="I1920" s="85">
        <v>1</v>
      </c>
    </row>
    <row r="1921" spans="7:9" x14ac:dyDescent="0.25">
      <c r="G1921" s="87">
        <v>10024534</v>
      </c>
      <c r="H1921" s="88">
        <v>30313323</v>
      </c>
      <c r="I1921" s="85">
        <v>1</v>
      </c>
    </row>
    <row r="1922" spans="7:9" x14ac:dyDescent="0.25">
      <c r="G1922" s="87">
        <v>10024534</v>
      </c>
      <c r="H1922" s="88">
        <v>30334353</v>
      </c>
      <c r="I1922" s="85">
        <v>0.75</v>
      </c>
    </row>
    <row r="1923" spans="7:9" x14ac:dyDescent="0.25">
      <c r="G1923" s="87">
        <v>10024534</v>
      </c>
      <c r="H1923" s="88">
        <v>30391576</v>
      </c>
      <c r="I1923" s="85">
        <v>1</v>
      </c>
    </row>
    <row r="1924" spans="7:9" x14ac:dyDescent="0.25">
      <c r="G1924" s="87">
        <v>10024539</v>
      </c>
      <c r="H1924" s="88">
        <v>30103753</v>
      </c>
      <c r="I1924" s="85">
        <v>1</v>
      </c>
    </row>
    <row r="1925" spans="7:9" x14ac:dyDescent="0.25">
      <c r="G1925" s="87">
        <v>10024539</v>
      </c>
      <c r="H1925" s="88">
        <v>30103786</v>
      </c>
      <c r="I1925" s="85">
        <v>0.8</v>
      </c>
    </row>
    <row r="1926" spans="7:9" x14ac:dyDescent="0.25">
      <c r="G1926" s="87">
        <v>10024539</v>
      </c>
      <c r="H1926" s="88">
        <v>30103801</v>
      </c>
      <c r="I1926" s="85">
        <v>1</v>
      </c>
    </row>
    <row r="1927" spans="7:9" x14ac:dyDescent="0.25">
      <c r="G1927" s="87">
        <v>10024539</v>
      </c>
      <c r="H1927" s="88">
        <v>30238079</v>
      </c>
      <c r="I1927" s="85">
        <v>1</v>
      </c>
    </row>
    <row r="1928" spans="7:9" x14ac:dyDescent="0.25">
      <c r="G1928" s="87">
        <v>10024539</v>
      </c>
      <c r="H1928" s="88">
        <v>30248669</v>
      </c>
      <c r="I1928" s="85">
        <v>0.8</v>
      </c>
    </row>
    <row r="1929" spans="7:9" x14ac:dyDescent="0.25">
      <c r="G1929" s="87">
        <v>10024539</v>
      </c>
      <c r="H1929" s="88">
        <v>30248706</v>
      </c>
      <c r="I1929" s="85">
        <v>1</v>
      </c>
    </row>
    <row r="1930" spans="7:9" x14ac:dyDescent="0.25">
      <c r="G1930" s="87">
        <v>10024539</v>
      </c>
      <c r="H1930" s="88">
        <v>30248728</v>
      </c>
      <c r="I1930" s="85">
        <v>0.8</v>
      </c>
    </row>
    <row r="1931" spans="7:9" x14ac:dyDescent="0.25">
      <c r="G1931" s="87">
        <v>10024539</v>
      </c>
      <c r="H1931" s="88">
        <v>30248740</v>
      </c>
      <c r="I1931" s="85">
        <v>0.8</v>
      </c>
    </row>
    <row r="1932" spans="7:9" x14ac:dyDescent="0.25">
      <c r="G1932" s="87">
        <v>10024539</v>
      </c>
      <c r="H1932" s="88">
        <v>30255599</v>
      </c>
      <c r="I1932" s="85">
        <v>1</v>
      </c>
    </row>
    <row r="1933" spans="7:9" x14ac:dyDescent="0.25">
      <c r="G1933" s="87">
        <v>10024539</v>
      </c>
      <c r="H1933" s="88">
        <v>30255865</v>
      </c>
      <c r="I1933" s="85">
        <v>1</v>
      </c>
    </row>
    <row r="1934" spans="7:9" x14ac:dyDescent="0.25">
      <c r="G1934" s="87">
        <v>10024539</v>
      </c>
      <c r="H1934" s="88">
        <v>30255887</v>
      </c>
      <c r="I1934" s="85">
        <v>1</v>
      </c>
    </row>
    <row r="1935" spans="7:9" x14ac:dyDescent="0.25">
      <c r="G1935" s="87">
        <v>10024539</v>
      </c>
      <c r="H1935" s="88">
        <v>30256349</v>
      </c>
      <c r="I1935" s="85">
        <v>0.8</v>
      </c>
    </row>
    <row r="1936" spans="7:9" x14ac:dyDescent="0.25">
      <c r="G1936" s="87">
        <v>10024539</v>
      </c>
      <c r="H1936" s="88">
        <v>30256372</v>
      </c>
      <c r="I1936" s="85">
        <v>1</v>
      </c>
    </row>
    <row r="1937" spans="7:9" x14ac:dyDescent="0.25">
      <c r="G1937" s="87">
        <v>10024539</v>
      </c>
      <c r="H1937" s="88">
        <v>30256512</v>
      </c>
      <c r="I1937" s="85">
        <v>0.8</v>
      </c>
    </row>
    <row r="1938" spans="7:9" x14ac:dyDescent="0.25">
      <c r="G1938" s="87">
        <v>10024539</v>
      </c>
      <c r="H1938" s="88">
        <v>30256730</v>
      </c>
      <c r="I1938" s="85">
        <v>0.8</v>
      </c>
    </row>
    <row r="1939" spans="7:9" x14ac:dyDescent="0.25">
      <c r="G1939" s="87">
        <v>10024539</v>
      </c>
      <c r="H1939" s="88">
        <v>30256752</v>
      </c>
      <c r="I1939" s="85">
        <v>1</v>
      </c>
    </row>
    <row r="1940" spans="7:9" x14ac:dyDescent="0.25">
      <c r="G1940" s="87">
        <v>10024539</v>
      </c>
      <c r="H1940" s="88">
        <v>30256899</v>
      </c>
      <c r="I1940" s="85">
        <v>1</v>
      </c>
    </row>
    <row r="1941" spans="7:9" x14ac:dyDescent="0.25">
      <c r="G1941" s="87">
        <v>10024539</v>
      </c>
      <c r="H1941" s="88">
        <v>30256914</v>
      </c>
      <c r="I1941" s="85">
        <v>0.8</v>
      </c>
    </row>
    <row r="1942" spans="7:9" x14ac:dyDescent="0.25">
      <c r="G1942" s="87">
        <v>10024539</v>
      </c>
      <c r="H1942" s="88">
        <v>30256958</v>
      </c>
      <c r="I1942" s="85">
        <v>1</v>
      </c>
    </row>
    <row r="1943" spans="7:9" x14ac:dyDescent="0.25">
      <c r="G1943" s="87">
        <v>10024539</v>
      </c>
      <c r="H1943" s="88">
        <v>30274734</v>
      </c>
      <c r="I1943" s="85">
        <v>1</v>
      </c>
    </row>
    <row r="1944" spans="7:9" x14ac:dyDescent="0.25">
      <c r="G1944" s="87">
        <v>10024539</v>
      </c>
      <c r="H1944" s="88">
        <v>30274790</v>
      </c>
      <c r="I1944" s="85">
        <v>1</v>
      </c>
    </row>
    <row r="1945" spans="7:9" x14ac:dyDescent="0.25">
      <c r="G1945" s="87">
        <v>10024539</v>
      </c>
      <c r="H1945" s="88">
        <v>30274815</v>
      </c>
      <c r="I1945" s="85">
        <v>1</v>
      </c>
    </row>
    <row r="1946" spans="7:9" x14ac:dyDescent="0.25">
      <c r="G1946" s="87">
        <v>10024539</v>
      </c>
      <c r="H1946" s="88">
        <v>30276367</v>
      </c>
      <c r="I1946" s="85">
        <v>1</v>
      </c>
    </row>
    <row r="1947" spans="7:9" x14ac:dyDescent="0.25">
      <c r="G1947" s="87">
        <v>10024539</v>
      </c>
      <c r="H1947" s="88">
        <v>30285163</v>
      </c>
      <c r="I1947" s="85">
        <v>0.8</v>
      </c>
    </row>
    <row r="1948" spans="7:9" x14ac:dyDescent="0.25">
      <c r="G1948" s="87">
        <v>10024539</v>
      </c>
      <c r="H1948" s="88">
        <v>30285185</v>
      </c>
      <c r="I1948" s="85">
        <v>1</v>
      </c>
    </row>
    <row r="1949" spans="7:9" x14ac:dyDescent="0.25">
      <c r="G1949" s="87">
        <v>10024539</v>
      </c>
      <c r="H1949" s="88">
        <v>30285347</v>
      </c>
      <c r="I1949" s="85">
        <v>1</v>
      </c>
    </row>
    <row r="1950" spans="7:9" x14ac:dyDescent="0.25">
      <c r="G1950" s="87">
        <v>10024539</v>
      </c>
      <c r="H1950" s="88">
        <v>30293647</v>
      </c>
      <c r="I1950" s="85">
        <v>0.8</v>
      </c>
    </row>
    <row r="1951" spans="7:9" x14ac:dyDescent="0.25">
      <c r="G1951" s="87">
        <v>10024539</v>
      </c>
      <c r="H1951" s="88">
        <v>30296282</v>
      </c>
      <c r="I1951" s="85">
        <v>1</v>
      </c>
    </row>
    <row r="1952" spans="7:9" x14ac:dyDescent="0.25">
      <c r="G1952" s="87">
        <v>10024539</v>
      </c>
      <c r="H1952" s="88">
        <v>30297881</v>
      </c>
      <c r="I1952" s="85">
        <v>0.8</v>
      </c>
    </row>
    <row r="1953" spans="7:9" x14ac:dyDescent="0.25">
      <c r="G1953" s="87">
        <v>10024539</v>
      </c>
      <c r="H1953" s="88">
        <v>30313264</v>
      </c>
      <c r="I1953" s="85">
        <v>1</v>
      </c>
    </row>
    <row r="1954" spans="7:9" x14ac:dyDescent="0.25">
      <c r="G1954" s="87">
        <v>10024539</v>
      </c>
      <c r="H1954" s="88">
        <v>30313323</v>
      </c>
      <c r="I1954" s="85">
        <v>0.8</v>
      </c>
    </row>
    <row r="1955" spans="7:9" x14ac:dyDescent="0.25">
      <c r="G1955" s="87">
        <v>10024539</v>
      </c>
      <c r="H1955" s="88">
        <v>30313345</v>
      </c>
      <c r="I1955" s="85">
        <v>1</v>
      </c>
    </row>
    <row r="1956" spans="7:9" x14ac:dyDescent="0.25">
      <c r="G1956" s="87">
        <v>10024539</v>
      </c>
      <c r="H1956" s="88">
        <v>30325960</v>
      </c>
      <c r="I1956" s="85">
        <v>1</v>
      </c>
    </row>
    <row r="1957" spans="7:9" x14ac:dyDescent="0.25">
      <c r="G1957" s="87">
        <v>10024539</v>
      </c>
      <c r="H1957" s="88">
        <v>30339200</v>
      </c>
      <c r="I1957" s="85">
        <v>1</v>
      </c>
    </row>
    <row r="1958" spans="7:9" x14ac:dyDescent="0.25">
      <c r="G1958" s="87">
        <v>10024539</v>
      </c>
      <c r="H1958" s="88">
        <v>30342952</v>
      </c>
      <c r="I1958" s="85">
        <v>1</v>
      </c>
    </row>
    <row r="1959" spans="7:9" x14ac:dyDescent="0.25">
      <c r="G1959" s="87">
        <v>10024539</v>
      </c>
      <c r="H1959" s="88">
        <v>30346325</v>
      </c>
      <c r="I1959" s="85">
        <v>1</v>
      </c>
    </row>
    <row r="1960" spans="7:9" x14ac:dyDescent="0.25">
      <c r="G1960" s="87">
        <v>10024539</v>
      </c>
      <c r="H1960" s="88">
        <v>30388477</v>
      </c>
      <c r="I1960" s="85">
        <v>1</v>
      </c>
    </row>
    <row r="1961" spans="7:9" x14ac:dyDescent="0.25">
      <c r="G1961" s="87">
        <v>10024539</v>
      </c>
      <c r="H1961" s="88">
        <v>30391576</v>
      </c>
      <c r="I1961" s="85">
        <v>0.8</v>
      </c>
    </row>
    <row r="1962" spans="7:9" x14ac:dyDescent="0.25">
      <c r="G1962" s="87">
        <v>10024539</v>
      </c>
      <c r="H1962" s="88">
        <v>30446865</v>
      </c>
      <c r="I1962" s="85">
        <v>1</v>
      </c>
    </row>
    <row r="1963" spans="7:9" x14ac:dyDescent="0.25">
      <c r="G1963" s="87">
        <v>10024540</v>
      </c>
      <c r="H1963" s="88">
        <v>30103753</v>
      </c>
      <c r="I1963" s="85">
        <v>1.1636363636363638</v>
      </c>
    </row>
    <row r="1964" spans="7:9" x14ac:dyDescent="0.25">
      <c r="G1964" s="87">
        <v>10024540</v>
      </c>
      <c r="H1964" s="88">
        <v>30103801</v>
      </c>
      <c r="I1964" s="85">
        <v>1.1636363636363638</v>
      </c>
    </row>
    <row r="1965" spans="7:9" x14ac:dyDescent="0.25">
      <c r="G1965" s="87">
        <v>10024540</v>
      </c>
      <c r="H1965" s="88">
        <v>30238079</v>
      </c>
      <c r="I1965" s="85">
        <v>1.1636363636363638</v>
      </c>
    </row>
    <row r="1966" spans="7:9" x14ac:dyDescent="0.25">
      <c r="G1966" s="87">
        <v>10024540</v>
      </c>
      <c r="H1966" s="88">
        <v>30248706</v>
      </c>
      <c r="I1966" s="85">
        <v>1.1636363636363638</v>
      </c>
    </row>
    <row r="1967" spans="7:9" x14ac:dyDescent="0.25">
      <c r="G1967" s="87">
        <v>10024540</v>
      </c>
      <c r="H1967" s="88">
        <v>30255599</v>
      </c>
      <c r="I1967" s="85">
        <v>1.1636363636363638</v>
      </c>
    </row>
    <row r="1968" spans="7:9" x14ac:dyDescent="0.25">
      <c r="G1968" s="87">
        <v>10024540</v>
      </c>
      <c r="H1968" s="88">
        <v>30255865</v>
      </c>
      <c r="I1968" s="85">
        <v>1.1636363636363638</v>
      </c>
    </row>
    <row r="1969" spans="7:9" x14ac:dyDescent="0.25">
      <c r="G1969" s="87">
        <v>10024540</v>
      </c>
      <c r="H1969" s="88">
        <v>30255887</v>
      </c>
      <c r="I1969" s="85">
        <v>1.1636363636363638</v>
      </c>
    </row>
    <row r="1970" spans="7:9" x14ac:dyDescent="0.25">
      <c r="G1970" s="87">
        <v>10024540</v>
      </c>
      <c r="H1970" s="88">
        <v>30256372</v>
      </c>
      <c r="I1970" s="85">
        <v>1.1636363636363638</v>
      </c>
    </row>
    <row r="1971" spans="7:9" x14ac:dyDescent="0.25">
      <c r="G1971" s="87">
        <v>10024540</v>
      </c>
      <c r="H1971" s="88">
        <v>30256752</v>
      </c>
      <c r="I1971" s="85">
        <v>1.1636363636363638</v>
      </c>
    </row>
    <row r="1972" spans="7:9" x14ac:dyDescent="0.25">
      <c r="G1972" s="87">
        <v>10024540</v>
      </c>
      <c r="H1972" s="88">
        <v>30256899</v>
      </c>
      <c r="I1972" s="85">
        <v>1.1636363636363638</v>
      </c>
    </row>
    <row r="1973" spans="7:9" x14ac:dyDescent="0.25">
      <c r="G1973" s="87">
        <v>10024540</v>
      </c>
      <c r="H1973" s="88">
        <v>30256958</v>
      </c>
      <c r="I1973" s="85">
        <v>1.1636363636363638</v>
      </c>
    </row>
    <row r="1974" spans="7:9" x14ac:dyDescent="0.25">
      <c r="G1974" s="87">
        <v>10024540</v>
      </c>
      <c r="H1974" s="88">
        <v>30274734</v>
      </c>
      <c r="I1974" s="85">
        <v>1.1636363636363638</v>
      </c>
    </row>
    <row r="1975" spans="7:9" x14ac:dyDescent="0.25">
      <c r="G1975" s="87">
        <v>10024540</v>
      </c>
      <c r="H1975" s="88">
        <v>30274790</v>
      </c>
      <c r="I1975" s="85">
        <v>1.1636363636363638</v>
      </c>
    </row>
    <row r="1976" spans="7:9" x14ac:dyDescent="0.25">
      <c r="G1976" s="87">
        <v>10024540</v>
      </c>
      <c r="H1976" s="88">
        <v>30274815</v>
      </c>
      <c r="I1976" s="85">
        <v>1.1636363636363638</v>
      </c>
    </row>
    <row r="1977" spans="7:9" x14ac:dyDescent="0.25">
      <c r="G1977" s="87">
        <v>10024540</v>
      </c>
      <c r="H1977" s="88">
        <v>30276367</v>
      </c>
      <c r="I1977" s="85">
        <v>1.1636363636363638</v>
      </c>
    </row>
    <row r="1978" spans="7:9" x14ac:dyDescent="0.25">
      <c r="G1978" s="87">
        <v>10024540</v>
      </c>
      <c r="H1978" s="88">
        <v>30285185</v>
      </c>
      <c r="I1978" s="85">
        <v>1.1636363636363638</v>
      </c>
    </row>
    <row r="1979" spans="7:9" x14ac:dyDescent="0.25">
      <c r="G1979" s="87">
        <v>10024540</v>
      </c>
      <c r="H1979" s="88">
        <v>30285347</v>
      </c>
      <c r="I1979" s="85">
        <v>1.1636363636363638</v>
      </c>
    </row>
    <row r="1980" spans="7:9" x14ac:dyDescent="0.25">
      <c r="G1980" s="87">
        <v>10024540</v>
      </c>
      <c r="H1980" s="88">
        <v>30296282</v>
      </c>
      <c r="I1980" s="85">
        <v>1.1636363636363638</v>
      </c>
    </row>
    <row r="1981" spans="7:9" x14ac:dyDescent="0.25">
      <c r="G1981" s="87">
        <v>10024540</v>
      </c>
      <c r="H1981" s="88">
        <v>30313264</v>
      </c>
      <c r="I1981" s="85">
        <v>1.1636363636363638</v>
      </c>
    </row>
    <row r="1982" spans="7:9" x14ac:dyDescent="0.25">
      <c r="G1982" s="87">
        <v>10024540</v>
      </c>
      <c r="H1982" s="88">
        <v>30313345</v>
      </c>
      <c r="I1982" s="85">
        <v>1.1636363636363638</v>
      </c>
    </row>
    <row r="1983" spans="7:9" x14ac:dyDescent="0.25">
      <c r="G1983" s="87">
        <v>10024540</v>
      </c>
      <c r="H1983" s="88">
        <v>30325960</v>
      </c>
      <c r="I1983" s="85">
        <v>1.1636363636363638</v>
      </c>
    </row>
    <row r="1984" spans="7:9" x14ac:dyDescent="0.25">
      <c r="G1984" s="87">
        <v>10024540</v>
      </c>
      <c r="H1984" s="88">
        <v>30339200</v>
      </c>
      <c r="I1984" s="85">
        <v>1.1636363636363638</v>
      </c>
    </row>
    <row r="1985" spans="7:9" x14ac:dyDescent="0.25">
      <c r="G1985" s="87">
        <v>10024540</v>
      </c>
      <c r="H1985" s="88">
        <v>30342952</v>
      </c>
      <c r="I1985" s="85">
        <v>1.1636363636363638</v>
      </c>
    </row>
    <row r="1986" spans="7:9" x14ac:dyDescent="0.25">
      <c r="G1986" s="87">
        <v>10024540</v>
      </c>
      <c r="H1986" s="88">
        <v>30346325</v>
      </c>
      <c r="I1986" s="85">
        <v>1.1636363636363638</v>
      </c>
    </row>
    <row r="1987" spans="7:9" x14ac:dyDescent="0.25">
      <c r="G1987" s="87">
        <v>10024540</v>
      </c>
      <c r="H1987" s="88">
        <v>30388477</v>
      </c>
      <c r="I1987" s="85">
        <v>1.1636363636363638</v>
      </c>
    </row>
    <row r="1988" spans="7:9" x14ac:dyDescent="0.25">
      <c r="G1988" s="87">
        <v>10024540</v>
      </c>
      <c r="H1988" s="88">
        <v>30446865</v>
      </c>
      <c r="I1988" s="85">
        <v>1.1636363636363638</v>
      </c>
    </row>
    <row r="1989" spans="7:9" x14ac:dyDescent="0.25">
      <c r="G1989" s="87">
        <v>10024548</v>
      </c>
      <c r="H1989" s="88">
        <v>30103786</v>
      </c>
      <c r="I1989" s="85">
        <v>0.875</v>
      </c>
    </row>
    <row r="1990" spans="7:9" x14ac:dyDescent="0.25">
      <c r="G1990" s="87">
        <v>10024548</v>
      </c>
      <c r="H1990" s="88">
        <v>30248669</v>
      </c>
      <c r="I1990" s="85">
        <v>0.875</v>
      </c>
    </row>
    <row r="1991" spans="7:9" x14ac:dyDescent="0.25">
      <c r="G1991" s="87">
        <v>10024548</v>
      </c>
      <c r="H1991" s="88">
        <v>30248728</v>
      </c>
      <c r="I1991" s="85">
        <v>0.875</v>
      </c>
    </row>
    <row r="1992" spans="7:9" x14ac:dyDescent="0.25">
      <c r="G1992" s="87">
        <v>10024548</v>
      </c>
      <c r="H1992" s="88">
        <v>30248740</v>
      </c>
      <c r="I1992" s="85">
        <v>0.875</v>
      </c>
    </row>
    <row r="1993" spans="7:9" x14ac:dyDescent="0.25">
      <c r="G1993" s="87">
        <v>10024548</v>
      </c>
      <c r="H1993" s="88">
        <v>30256349</v>
      </c>
      <c r="I1993" s="85">
        <v>0.875</v>
      </c>
    </row>
    <row r="1994" spans="7:9" x14ac:dyDescent="0.25">
      <c r="G1994" s="87">
        <v>10024548</v>
      </c>
      <c r="H1994" s="88">
        <v>30256512</v>
      </c>
      <c r="I1994" s="85">
        <v>0.875</v>
      </c>
    </row>
    <row r="1995" spans="7:9" x14ac:dyDescent="0.25">
      <c r="G1995" s="87">
        <v>10024548</v>
      </c>
      <c r="H1995" s="88">
        <v>30256730</v>
      </c>
      <c r="I1995" s="85">
        <v>0.875</v>
      </c>
    </row>
    <row r="1996" spans="7:9" x14ac:dyDescent="0.25">
      <c r="G1996" s="87">
        <v>10024548</v>
      </c>
      <c r="H1996" s="88">
        <v>30256914</v>
      </c>
      <c r="I1996" s="85">
        <v>0.875</v>
      </c>
    </row>
    <row r="1997" spans="7:9" x14ac:dyDescent="0.25">
      <c r="G1997" s="87">
        <v>10024548</v>
      </c>
      <c r="H1997" s="88">
        <v>30285163</v>
      </c>
      <c r="I1997" s="85">
        <v>0.875</v>
      </c>
    </row>
    <row r="1998" spans="7:9" x14ac:dyDescent="0.25">
      <c r="G1998" s="87">
        <v>10024548</v>
      </c>
      <c r="H1998" s="88">
        <v>30293647</v>
      </c>
      <c r="I1998" s="85">
        <v>0.875</v>
      </c>
    </row>
    <row r="1999" spans="7:9" x14ac:dyDescent="0.25">
      <c r="G1999" s="87">
        <v>10024548</v>
      </c>
      <c r="H1999" s="88">
        <v>30297881</v>
      </c>
      <c r="I1999" s="85">
        <v>0.875</v>
      </c>
    </row>
    <row r="2000" spans="7:9" x14ac:dyDescent="0.25">
      <c r="G2000" s="87">
        <v>10024548</v>
      </c>
      <c r="H2000" s="88">
        <v>30313323</v>
      </c>
      <c r="I2000" s="85">
        <v>0.875</v>
      </c>
    </row>
    <row r="2001" spans="7:9" x14ac:dyDescent="0.25">
      <c r="G2001" s="87">
        <v>10024548</v>
      </c>
      <c r="H2001" s="88">
        <v>30391576</v>
      </c>
      <c r="I2001" s="85">
        <v>0.875</v>
      </c>
    </row>
    <row r="2002" spans="7:9" x14ac:dyDescent="0.25">
      <c r="G2002" s="87">
        <v>10026071</v>
      </c>
      <c r="H2002" s="88">
        <v>30103753</v>
      </c>
      <c r="I2002" s="85">
        <v>0.8</v>
      </c>
    </row>
    <row r="2003" spans="7:9" x14ac:dyDescent="0.25">
      <c r="G2003" s="87">
        <v>10026071</v>
      </c>
      <c r="H2003" s="88">
        <v>30103786</v>
      </c>
      <c r="I2003" s="85">
        <v>1.0249999999999999</v>
      </c>
    </row>
    <row r="2004" spans="7:9" x14ac:dyDescent="0.25">
      <c r="G2004" s="87">
        <v>10026071</v>
      </c>
      <c r="H2004" s="88">
        <v>30103801</v>
      </c>
      <c r="I2004" s="85">
        <v>0.8</v>
      </c>
    </row>
    <row r="2005" spans="7:9" x14ac:dyDescent="0.25">
      <c r="G2005" s="87">
        <v>10026071</v>
      </c>
      <c r="H2005" s="88">
        <v>30238079</v>
      </c>
      <c r="I2005" s="85">
        <v>0.8</v>
      </c>
    </row>
    <row r="2006" spans="7:9" x14ac:dyDescent="0.25">
      <c r="G2006" s="87">
        <v>10026071</v>
      </c>
      <c r="H2006" s="88">
        <v>30248669</v>
      </c>
      <c r="I2006" s="85">
        <v>1.0249999999999999</v>
      </c>
    </row>
    <row r="2007" spans="7:9" x14ac:dyDescent="0.25">
      <c r="G2007" s="87">
        <v>10026071</v>
      </c>
      <c r="H2007" s="88">
        <v>30248706</v>
      </c>
      <c r="I2007" s="85">
        <v>0.8</v>
      </c>
    </row>
    <row r="2008" spans="7:9" x14ac:dyDescent="0.25">
      <c r="G2008" s="87">
        <v>10026071</v>
      </c>
      <c r="H2008" s="88">
        <v>30248728</v>
      </c>
      <c r="I2008" s="85">
        <v>1.0249999999999999</v>
      </c>
    </row>
    <row r="2009" spans="7:9" x14ac:dyDescent="0.25">
      <c r="G2009" s="87">
        <v>10026071</v>
      </c>
      <c r="H2009" s="88">
        <v>30248740</v>
      </c>
      <c r="I2009" s="85">
        <v>1.0249999999999999</v>
      </c>
    </row>
    <row r="2010" spans="7:9" x14ac:dyDescent="0.25">
      <c r="G2010" s="87">
        <v>10026071</v>
      </c>
      <c r="H2010" s="88">
        <v>30255599</v>
      </c>
      <c r="I2010" s="85">
        <v>0.8</v>
      </c>
    </row>
    <row r="2011" spans="7:9" x14ac:dyDescent="0.25">
      <c r="G2011" s="87">
        <v>10026071</v>
      </c>
      <c r="H2011" s="88">
        <v>30255865</v>
      </c>
      <c r="I2011" s="85">
        <v>0.8</v>
      </c>
    </row>
    <row r="2012" spans="7:9" x14ac:dyDescent="0.25">
      <c r="G2012" s="87">
        <v>10026071</v>
      </c>
      <c r="H2012" s="88">
        <v>30255887</v>
      </c>
      <c r="I2012" s="85">
        <v>0.8</v>
      </c>
    </row>
    <row r="2013" spans="7:9" x14ac:dyDescent="0.25">
      <c r="G2013" s="87">
        <v>10026071</v>
      </c>
      <c r="H2013" s="88">
        <v>30256349</v>
      </c>
      <c r="I2013" s="85">
        <v>1.0249999999999999</v>
      </c>
    </row>
    <row r="2014" spans="7:9" x14ac:dyDescent="0.25">
      <c r="G2014" s="87">
        <v>10026071</v>
      </c>
      <c r="H2014" s="88">
        <v>30256372</v>
      </c>
      <c r="I2014" s="85">
        <v>0.8</v>
      </c>
    </row>
    <row r="2015" spans="7:9" x14ac:dyDescent="0.25">
      <c r="G2015" s="87">
        <v>10026071</v>
      </c>
      <c r="H2015" s="88">
        <v>30256512</v>
      </c>
      <c r="I2015" s="85">
        <v>1.0249999999999999</v>
      </c>
    </row>
    <row r="2016" spans="7:9" x14ac:dyDescent="0.25">
      <c r="G2016" s="87">
        <v>10026071</v>
      </c>
      <c r="H2016" s="88">
        <v>30256730</v>
      </c>
      <c r="I2016" s="85">
        <v>1.0249999999999999</v>
      </c>
    </row>
    <row r="2017" spans="7:9" x14ac:dyDescent="0.25">
      <c r="G2017" s="87">
        <v>10026071</v>
      </c>
      <c r="H2017" s="88">
        <v>30256752</v>
      </c>
      <c r="I2017" s="85">
        <v>0.8</v>
      </c>
    </row>
    <row r="2018" spans="7:9" x14ac:dyDescent="0.25">
      <c r="G2018" s="87">
        <v>10026071</v>
      </c>
      <c r="H2018" s="88">
        <v>30256899</v>
      </c>
      <c r="I2018" s="85">
        <v>0.8</v>
      </c>
    </row>
    <row r="2019" spans="7:9" x14ac:dyDescent="0.25">
      <c r="G2019" s="87">
        <v>10026071</v>
      </c>
      <c r="H2019" s="88">
        <v>30256914</v>
      </c>
      <c r="I2019" s="85">
        <v>1.0249999999999999</v>
      </c>
    </row>
    <row r="2020" spans="7:9" x14ac:dyDescent="0.25">
      <c r="G2020" s="87">
        <v>10026071</v>
      </c>
      <c r="H2020" s="88">
        <v>30256958</v>
      </c>
      <c r="I2020" s="85">
        <v>0.8</v>
      </c>
    </row>
    <row r="2021" spans="7:9" x14ac:dyDescent="0.25">
      <c r="G2021" s="87">
        <v>10026071</v>
      </c>
      <c r="H2021" s="88">
        <v>30274734</v>
      </c>
      <c r="I2021" s="85">
        <v>0.8</v>
      </c>
    </row>
    <row r="2022" spans="7:9" x14ac:dyDescent="0.25">
      <c r="G2022" s="87">
        <v>10026071</v>
      </c>
      <c r="H2022" s="88">
        <v>30274790</v>
      </c>
      <c r="I2022" s="85">
        <v>0.8</v>
      </c>
    </row>
    <row r="2023" spans="7:9" x14ac:dyDescent="0.25">
      <c r="G2023" s="87">
        <v>10026071</v>
      </c>
      <c r="H2023" s="88">
        <v>30274815</v>
      </c>
      <c r="I2023" s="85">
        <v>0.8</v>
      </c>
    </row>
    <row r="2024" spans="7:9" x14ac:dyDescent="0.25">
      <c r="G2024" s="87">
        <v>10026071</v>
      </c>
      <c r="H2024" s="88">
        <v>30276367</v>
      </c>
      <c r="I2024" s="85">
        <v>0.8</v>
      </c>
    </row>
    <row r="2025" spans="7:9" x14ac:dyDescent="0.25">
      <c r="G2025" s="87">
        <v>10026071</v>
      </c>
      <c r="H2025" s="88">
        <v>30285163</v>
      </c>
      <c r="I2025" s="85">
        <v>1.0249999999999999</v>
      </c>
    </row>
    <row r="2026" spans="7:9" x14ac:dyDescent="0.25">
      <c r="G2026" s="87">
        <v>10026071</v>
      </c>
      <c r="H2026" s="88">
        <v>30285185</v>
      </c>
      <c r="I2026" s="85">
        <v>0.8</v>
      </c>
    </row>
    <row r="2027" spans="7:9" x14ac:dyDescent="0.25">
      <c r="G2027" s="87">
        <v>10026071</v>
      </c>
      <c r="H2027" s="88">
        <v>30285347</v>
      </c>
      <c r="I2027" s="85">
        <v>0.8</v>
      </c>
    </row>
    <row r="2028" spans="7:9" x14ac:dyDescent="0.25">
      <c r="G2028" s="87">
        <v>10026071</v>
      </c>
      <c r="H2028" s="88">
        <v>30293647</v>
      </c>
      <c r="I2028" s="85">
        <v>1.0249999999999999</v>
      </c>
    </row>
    <row r="2029" spans="7:9" x14ac:dyDescent="0.25">
      <c r="G2029" s="87">
        <v>10026071</v>
      </c>
      <c r="H2029" s="88">
        <v>30296282</v>
      </c>
      <c r="I2029" s="85">
        <v>0.8</v>
      </c>
    </row>
    <row r="2030" spans="7:9" x14ac:dyDescent="0.25">
      <c r="G2030" s="87">
        <v>10026071</v>
      </c>
      <c r="H2030" s="88">
        <v>30297881</v>
      </c>
      <c r="I2030" s="85">
        <v>1.0249999999999999</v>
      </c>
    </row>
    <row r="2031" spans="7:9" x14ac:dyDescent="0.25">
      <c r="G2031" s="87">
        <v>10026071</v>
      </c>
      <c r="H2031" s="88">
        <v>30313264</v>
      </c>
      <c r="I2031" s="85">
        <v>0.8</v>
      </c>
    </row>
    <row r="2032" spans="7:9" x14ac:dyDescent="0.25">
      <c r="G2032" s="87">
        <v>10026071</v>
      </c>
      <c r="H2032" s="88">
        <v>30313323</v>
      </c>
      <c r="I2032" s="85">
        <v>1.0249999999999999</v>
      </c>
    </row>
    <row r="2033" spans="7:9" x14ac:dyDescent="0.25">
      <c r="G2033" s="87">
        <v>10026071</v>
      </c>
      <c r="H2033" s="88">
        <v>30313345</v>
      </c>
      <c r="I2033" s="85">
        <v>0.8</v>
      </c>
    </row>
    <row r="2034" spans="7:9" x14ac:dyDescent="0.25">
      <c r="G2034" s="87">
        <v>10026071</v>
      </c>
      <c r="H2034" s="88">
        <v>30325960</v>
      </c>
      <c r="I2034" s="85">
        <v>0.8</v>
      </c>
    </row>
    <row r="2035" spans="7:9" x14ac:dyDescent="0.25">
      <c r="G2035" s="87">
        <v>10026071</v>
      </c>
      <c r="H2035" s="88">
        <v>30339200</v>
      </c>
      <c r="I2035" s="85">
        <v>0.8</v>
      </c>
    </row>
    <row r="2036" spans="7:9" x14ac:dyDescent="0.25">
      <c r="G2036" s="87">
        <v>10026071</v>
      </c>
      <c r="H2036" s="88">
        <v>30342952</v>
      </c>
      <c r="I2036" s="85">
        <v>0.8</v>
      </c>
    </row>
    <row r="2037" spans="7:9" x14ac:dyDescent="0.25">
      <c r="G2037" s="87">
        <v>10026071</v>
      </c>
      <c r="H2037" s="88">
        <v>30346325</v>
      </c>
      <c r="I2037" s="85">
        <v>0.8</v>
      </c>
    </row>
    <row r="2038" spans="7:9" x14ac:dyDescent="0.25">
      <c r="G2038" s="87">
        <v>10026071</v>
      </c>
      <c r="H2038" s="88">
        <v>30388477</v>
      </c>
      <c r="I2038" s="85">
        <v>0.8</v>
      </c>
    </row>
    <row r="2039" spans="7:9" x14ac:dyDescent="0.25">
      <c r="G2039" s="87">
        <v>10026071</v>
      </c>
      <c r="H2039" s="88">
        <v>30391576</v>
      </c>
      <c r="I2039" s="85">
        <v>1.0249999999999999</v>
      </c>
    </row>
    <row r="2040" spans="7:9" x14ac:dyDescent="0.25">
      <c r="G2040" s="87">
        <v>10026071</v>
      </c>
      <c r="H2040" s="88">
        <v>30446865</v>
      </c>
      <c r="I2040" s="85">
        <v>0.8</v>
      </c>
    </row>
    <row r="2041" spans="7:9" x14ac:dyDescent="0.25">
      <c r="G2041" s="87">
        <v>10026076</v>
      </c>
      <c r="H2041" s="88">
        <v>30103753</v>
      </c>
      <c r="I2041" s="85">
        <v>0.84</v>
      </c>
    </row>
    <row r="2042" spans="7:9" x14ac:dyDescent="0.25">
      <c r="G2042" s="87">
        <v>10026076</v>
      </c>
      <c r="H2042" s="88">
        <v>30103801</v>
      </c>
      <c r="I2042" s="85">
        <v>0.84</v>
      </c>
    </row>
    <row r="2043" spans="7:9" x14ac:dyDescent="0.25">
      <c r="G2043" s="87">
        <v>10026076</v>
      </c>
      <c r="H2043" s="88">
        <v>30238079</v>
      </c>
      <c r="I2043" s="85">
        <v>0.84</v>
      </c>
    </row>
    <row r="2044" spans="7:9" x14ac:dyDescent="0.25">
      <c r="G2044" s="87">
        <v>10026076</v>
      </c>
      <c r="H2044" s="88">
        <v>30248706</v>
      </c>
      <c r="I2044" s="85">
        <v>0.84</v>
      </c>
    </row>
    <row r="2045" spans="7:9" x14ac:dyDescent="0.25">
      <c r="G2045" s="87">
        <v>10026076</v>
      </c>
      <c r="H2045" s="88">
        <v>30255599</v>
      </c>
      <c r="I2045" s="85">
        <v>0.84</v>
      </c>
    </row>
    <row r="2046" spans="7:9" x14ac:dyDescent="0.25">
      <c r="G2046" s="87">
        <v>10026076</v>
      </c>
      <c r="H2046" s="88">
        <v>30255865</v>
      </c>
      <c r="I2046" s="85">
        <v>0.84</v>
      </c>
    </row>
    <row r="2047" spans="7:9" x14ac:dyDescent="0.25">
      <c r="G2047" s="87">
        <v>10026076</v>
      </c>
      <c r="H2047" s="88">
        <v>30255887</v>
      </c>
      <c r="I2047" s="85">
        <v>0.84</v>
      </c>
    </row>
    <row r="2048" spans="7:9" x14ac:dyDescent="0.25">
      <c r="G2048" s="87">
        <v>10026076</v>
      </c>
      <c r="H2048" s="88">
        <v>30256372</v>
      </c>
      <c r="I2048" s="85">
        <v>0.84</v>
      </c>
    </row>
    <row r="2049" spans="7:9" x14ac:dyDescent="0.25">
      <c r="G2049" s="87">
        <v>10026076</v>
      </c>
      <c r="H2049" s="88">
        <v>30256752</v>
      </c>
      <c r="I2049" s="85">
        <v>0.84</v>
      </c>
    </row>
    <row r="2050" spans="7:9" x14ac:dyDescent="0.25">
      <c r="G2050" s="87">
        <v>10026076</v>
      </c>
      <c r="H2050" s="88">
        <v>30256899</v>
      </c>
      <c r="I2050" s="85">
        <v>0.84</v>
      </c>
    </row>
    <row r="2051" spans="7:9" x14ac:dyDescent="0.25">
      <c r="G2051" s="87">
        <v>10026076</v>
      </c>
      <c r="H2051" s="88">
        <v>30256958</v>
      </c>
      <c r="I2051" s="85">
        <v>0.84</v>
      </c>
    </row>
    <row r="2052" spans="7:9" x14ac:dyDescent="0.25">
      <c r="G2052" s="87">
        <v>10026076</v>
      </c>
      <c r="H2052" s="88">
        <v>30274734</v>
      </c>
      <c r="I2052" s="85">
        <v>0.84</v>
      </c>
    </row>
    <row r="2053" spans="7:9" x14ac:dyDescent="0.25">
      <c r="G2053" s="87">
        <v>10026076</v>
      </c>
      <c r="H2053" s="88">
        <v>30274790</v>
      </c>
      <c r="I2053" s="85">
        <v>0.84</v>
      </c>
    </row>
    <row r="2054" spans="7:9" x14ac:dyDescent="0.25">
      <c r="G2054" s="87">
        <v>10026076</v>
      </c>
      <c r="H2054" s="88">
        <v>30274815</v>
      </c>
      <c r="I2054" s="85">
        <v>0.84</v>
      </c>
    </row>
    <row r="2055" spans="7:9" x14ac:dyDescent="0.25">
      <c r="G2055" s="87">
        <v>10026076</v>
      </c>
      <c r="H2055" s="88">
        <v>30276367</v>
      </c>
      <c r="I2055" s="85">
        <v>0.84</v>
      </c>
    </row>
    <row r="2056" spans="7:9" x14ac:dyDescent="0.25">
      <c r="G2056" s="87">
        <v>10026076</v>
      </c>
      <c r="H2056" s="88">
        <v>30285185</v>
      </c>
      <c r="I2056" s="85">
        <v>0.84</v>
      </c>
    </row>
    <row r="2057" spans="7:9" x14ac:dyDescent="0.25">
      <c r="G2057" s="87">
        <v>10026076</v>
      </c>
      <c r="H2057" s="88">
        <v>30285347</v>
      </c>
      <c r="I2057" s="85">
        <v>0.84</v>
      </c>
    </row>
    <row r="2058" spans="7:9" x14ac:dyDescent="0.25">
      <c r="G2058" s="87">
        <v>10026076</v>
      </c>
      <c r="H2058" s="88">
        <v>30296282</v>
      </c>
      <c r="I2058" s="85">
        <v>0.84</v>
      </c>
    </row>
    <row r="2059" spans="7:9" x14ac:dyDescent="0.25">
      <c r="G2059" s="87">
        <v>10026076</v>
      </c>
      <c r="H2059" s="88">
        <v>30313264</v>
      </c>
      <c r="I2059" s="85">
        <v>0.84</v>
      </c>
    </row>
    <row r="2060" spans="7:9" x14ac:dyDescent="0.25">
      <c r="G2060" s="87">
        <v>10026076</v>
      </c>
      <c r="H2060" s="88">
        <v>30313345</v>
      </c>
      <c r="I2060" s="85">
        <v>0.84</v>
      </c>
    </row>
    <row r="2061" spans="7:9" x14ac:dyDescent="0.25">
      <c r="G2061" s="87">
        <v>10026076</v>
      </c>
      <c r="H2061" s="88">
        <v>30325960</v>
      </c>
      <c r="I2061" s="85">
        <v>0.84</v>
      </c>
    </row>
    <row r="2062" spans="7:9" x14ac:dyDescent="0.25">
      <c r="G2062" s="87">
        <v>10026076</v>
      </c>
      <c r="H2062" s="88">
        <v>30339200</v>
      </c>
      <c r="I2062" s="85">
        <v>0.84</v>
      </c>
    </row>
    <row r="2063" spans="7:9" x14ac:dyDescent="0.25">
      <c r="G2063" s="87">
        <v>10026076</v>
      </c>
      <c r="H2063" s="88">
        <v>30342952</v>
      </c>
      <c r="I2063" s="85">
        <v>0.84</v>
      </c>
    </row>
    <row r="2064" spans="7:9" x14ac:dyDescent="0.25">
      <c r="G2064" s="87">
        <v>10026076</v>
      </c>
      <c r="H2064" s="88">
        <v>30346325</v>
      </c>
      <c r="I2064" s="85">
        <v>0.84</v>
      </c>
    </row>
    <row r="2065" spans="7:9" x14ac:dyDescent="0.25">
      <c r="G2065" s="87">
        <v>10026076</v>
      </c>
      <c r="H2065" s="88">
        <v>30388477</v>
      </c>
      <c r="I2065" s="85">
        <v>0.84</v>
      </c>
    </row>
    <row r="2066" spans="7:9" x14ac:dyDescent="0.25">
      <c r="G2066" s="87">
        <v>10026076</v>
      </c>
      <c r="H2066" s="88">
        <v>30446865</v>
      </c>
      <c r="I2066" s="85">
        <v>0.84</v>
      </c>
    </row>
    <row r="2067" spans="7:9" x14ac:dyDescent="0.25">
      <c r="G2067" s="87">
        <v>10026077</v>
      </c>
      <c r="H2067" s="88">
        <v>30103786</v>
      </c>
      <c r="I2067" s="85">
        <v>0.52500000000000002</v>
      </c>
    </row>
    <row r="2068" spans="7:9" x14ac:dyDescent="0.25">
      <c r="G2068" s="87">
        <v>10026077</v>
      </c>
      <c r="H2068" s="88">
        <v>30248669</v>
      </c>
      <c r="I2068" s="85">
        <v>0.52500000000000002</v>
      </c>
    </row>
    <row r="2069" spans="7:9" x14ac:dyDescent="0.25">
      <c r="G2069" s="87">
        <v>10026077</v>
      </c>
      <c r="H2069" s="88">
        <v>30248728</v>
      </c>
      <c r="I2069" s="85">
        <v>0.52500000000000002</v>
      </c>
    </row>
    <row r="2070" spans="7:9" x14ac:dyDescent="0.25">
      <c r="G2070" s="87">
        <v>10026077</v>
      </c>
      <c r="H2070" s="88">
        <v>30248740</v>
      </c>
      <c r="I2070" s="85">
        <v>0.52500000000000002</v>
      </c>
    </row>
    <row r="2071" spans="7:9" x14ac:dyDescent="0.25">
      <c r="G2071" s="87">
        <v>10026077</v>
      </c>
      <c r="H2071" s="88">
        <v>30256349</v>
      </c>
      <c r="I2071" s="85">
        <v>0.52500000000000002</v>
      </c>
    </row>
    <row r="2072" spans="7:9" x14ac:dyDescent="0.25">
      <c r="G2072" s="87">
        <v>10026077</v>
      </c>
      <c r="H2072" s="88">
        <v>30256512</v>
      </c>
      <c r="I2072" s="85">
        <v>0.52500000000000002</v>
      </c>
    </row>
    <row r="2073" spans="7:9" x14ac:dyDescent="0.25">
      <c r="G2073" s="87">
        <v>10026077</v>
      </c>
      <c r="H2073" s="88">
        <v>30256730</v>
      </c>
      <c r="I2073" s="85">
        <v>0.52500000000000002</v>
      </c>
    </row>
    <row r="2074" spans="7:9" x14ac:dyDescent="0.25">
      <c r="G2074" s="87">
        <v>10026077</v>
      </c>
      <c r="H2074" s="88">
        <v>30256914</v>
      </c>
      <c r="I2074" s="85">
        <v>0.52500000000000002</v>
      </c>
    </row>
    <row r="2075" spans="7:9" x14ac:dyDescent="0.25">
      <c r="G2075" s="87">
        <v>10026077</v>
      </c>
      <c r="H2075" s="88">
        <v>30285163</v>
      </c>
      <c r="I2075" s="85">
        <v>0.52500000000000002</v>
      </c>
    </row>
    <row r="2076" spans="7:9" x14ac:dyDescent="0.25">
      <c r="G2076" s="87">
        <v>10026077</v>
      </c>
      <c r="H2076" s="88">
        <v>30293647</v>
      </c>
      <c r="I2076" s="85">
        <v>0.52500000000000002</v>
      </c>
    </row>
    <row r="2077" spans="7:9" x14ac:dyDescent="0.25">
      <c r="G2077" s="87">
        <v>10026077</v>
      </c>
      <c r="H2077" s="88">
        <v>30297881</v>
      </c>
      <c r="I2077" s="85">
        <v>0.52500000000000002</v>
      </c>
    </row>
    <row r="2078" spans="7:9" x14ac:dyDescent="0.25">
      <c r="G2078" s="87">
        <v>10026077</v>
      </c>
      <c r="H2078" s="88">
        <v>30313323</v>
      </c>
      <c r="I2078" s="85">
        <v>0.52500000000000002</v>
      </c>
    </row>
    <row r="2079" spans="7:9" x14ac:dyDescent="0.25">
      <c r="G2079" s="87">
        <v>10026077</v>
      </c>
      <c r="H2079" s="88">
        <v>30391576</v>
      </c>
      <c r="I2079" s="85">
        <v>0.52500000000000002</v>
      </c>
    </row>
    <row r="2080" spans="7:9" x14ac:dyDescent="0.25">
      <c r="G2080" s="87">
        <v>10026078</v>
      </c>
      <c r="H2080" s="88">
        <v>30103753</v>
      </c>
      <c r="I2080" s="85">
        <v>0.6</v>
      </c>
    </row>
    <row r="2081" spans="7:9" x14ac:dyDescent="0.25">
      <c r="G2081" s="87">
        <v>10026078</v>
      </c>
      <c r="H2081" s="88">
        <v>30103801</v>
      </c>
      <c r="I2081" s="85">
        <v>0.6</v>
      </c>
    </row>
    <row r="2082" spans="7:9" x14ac:dyDescent="0.25">
      <c r="G2082" s="87">
        <v>10026078</v>
      </c>
      <c r="H2082" s="88">
        <v>30238079</v>
      </c>
      <c r="I2082" s="85">
        <v>0.6</v>
      </c>
    </row>
    <row r="2083" spans="7:9" x14ac:dyDescent="0.25">
      <c r="G2083" s="87">
        <v>10026078</v>
      </c>
      <c r="H2083" s="88">
        <v>30248706</v>
      </c>
      <c r="I2083" s="85">
        <v>0.6</v>
      </c>
    </row>
    <row r="2084" spans="7:9" x14ac:dyDescent="0.25">
      <c r="G2084" s="87">
        <v>10026078</v>
      </c>
      <c r="H2084" s="88">
        <v>30255599</v>
      </c>
      <c r="I2084" s="85">
        <v>0.6</v>
      </c>
    </row>
    <row r="2085" spans="7:9" x14ac:dyDescent="0.25">
      <c r="G2085" s="87">
        <v>10026078</v>
      </c>
      <c r="H2085" s="88">
        <v>30255865</v>
      </c>
      <c r="I2085" s="85">
        <v>0.6</v>
      </c>
    </row>
    <row r="2086" spans="7:9" x14ac:dyDescent="0.25">
      <c r="G2086" s="87">
        <v>10026078</v>
      </c>
      <c r="H2086" s="88">
        <v>30255887</v>
      </c>
      <c r="I2086" s="85">
        <v>0.6</v>
      </c>
    </row>
    <row r="2087" spans="7:9" x14ac:dyDescent="0.25">
      <c r="G2087" s="87">
        <v>10026078</v>
      </c>
      <c r="H2087" s="88">
        <v>30256372</v>
      </c>
      <c r="I2087" s="85">
        <v>0.6</v>
      </c>
    </row>
    <row r="2088" spans="7:9" x14ac:dyDescent="0.25">
      <c r="G2088" s="87">
        <v>10026078</v>
      </c>
      <c r="H2088" s="88">
        <v>30256752</v>
      </c>
      <c r="I2088" s="85">
        <v>0.6</v>
      </c>
    </row>
    <row r="2089" spans="7:9" x14ac:dyDescent="0.25">
      <c r="G2089" s="87">
        <v>10026078</v>
      </c>
      <c r="H2089" s="88">
        <v>30256899</v>
      </c>
      <c r="I2089" s="85">
        <v>0.6</v>
      </c>
    </row>
    <row r="2090" spans="7:9" x14ac:dyDescent="0.25">
      <c r="G2090" s="87">
        <v>10026078</v>
      </c>
      <c r="H2090" s="88">
        <v>30256958</v>
      </c>
      <c r="I2090" s="85">
        <v>0.6</v>
      </c>
    </row>
    <row r="2091" spans="7:9" x14ac:dyDescent="0.25">
      <c r="G2091" s="87">
        <v>10026078</v>
      </c>
      <c r="H2091" s="88">
        <v>30274734</v>
      </c>
      <c r="I2091" s="85">
        <v>0.6</v>
      </c>
    </row>
    <row r="2092" spans="7:9" x14ac:dyDescent="0.25">
      <c r="G2092" s="87">
        <v>10026078</v>
      </c>
      <c r="H2092" s="88">
        <v>30274790</v>
      </c>
      <c r="I2092" s="85">
        <v>0.6</v>
      </c>
    </row>
    <row r="2093" spans="7:9" x14ac:dyDescent="0.25">
      <c r="G2093" s="87">
        <v>10026078</v>
      </c>
      <c r="H2093" s="88">
        <v>30274815</v>
      </c>
      <c r="I2093" s="85">
        <v>0.6</v>
      </c>
    </row>
    <row r="2094" spans="7:9" x14ac:dyDescent="0.25">
      <c r="G2094" s="87">
        <v>10026078</v>
      </c>
      <c r="H2094" s="88">
        <v>30276367</v>
      </c>
      <c r="I2094" s="85">
        <v>0.6</v>
      </c>
    </row>
    <row r="2095" spans="7:9" x14ac:dyDescent="0.25">
      <c r="G2095" s="87">
        <v>10026078</v>
      </c>
      <c r="H2095" s="88">
        <v>30285185</v>
      </c>
      <c r="I2095" s="85">
        <v>0.6</v>
      </c>
    </row>
    <row r="2096" spans="7:9" x14ac:dyDescent="0.25">
      <c r="G2096" s="87">
        <v>10026078</v>
      </c>
      <c r="H2096" s="88">
        <v>30285347</v>
      </c>
      <c r="I2096" s="85">
        <v>0.6</v>
      </c>
    </row>
    <row r="2097" spans="7:9" x14ac:dyDescent="0.25">
      <c r="G2097" s="87">
        <v>10026078</v>
      </c>
      <c r="H2097" s="88">
        <v>30296282</v>
      </c>
      <c r="I2097" s="85">
        <v>0.6</v>
      </c>
    </row>
    <row r="2098" spans="7:9" x14ac:dyDescent="0.25">
      <c r="G2098" s="87">
        <v>10026078</v>
      </c>
      <c r="H2098" s="88">
        <v>30313264</v>
      </c>
      <c r="I2098" s="85">
        <v>0.6</v>
      </c>
    </row>
    <row r="2099" spans="7:9" x14ac:dyDescent="0.25">
      <c r="G2099" s="87">
        <v>10026078</v>
      </c>
      <c r="H2099" s="88">
        <v>30313345</v>
      </c>
      <c r="I2099" s="85">
        <v>0.6</v>
      </c>
    </row>
    <row r="2100" spans="7:9" x14ac:dyDescent="0.25">
      <c r="G2100" s="87">
        <v>10026078</v>
      </c>
      <c r="H2100" s="88">
        <v>30325960</v>
      </c>
      <c r="I2100" s="85">
        <v>0.6</v>
      </c>
    </row>
    <row r="2101" spans="7:9" x14ac:dyDescent="0.25">
      <c r="G2101" s="87">
        <v>10026078</v>
      </c>
      <c r="H2101" s="88">
        <v>30339200</v>
      </c>
      <c r="I2101" s="85">
        <v>0.6</v>
      </c>
    </row>
    <row r="2102" spans="7:9" x14ac:dyDescent="0.25">
      <c r="G2102" s="87">
        <v>10026078</v>
      </c>
      <c r="H2102" s="88">
        <v>30342952</v>
      </c>
      <c r="I2102" s="85">
        <v>0.6</v>
      </c>
    </row>
    <row r="2103" spans="7:9" x14ac:dyDescent="0.25">
      <c r="G2103" s="87">
        <v>10026078</v>
      </c>
      <c r="H2103" s="88">
        <v>30346325</v>
      </c>
      <c r="I2103" s="85">
        <v>0.6</v>
      </c>
    </row>
    <row r="2104" spans="7:9" x14ac:dyDescent="0.25">
      <c r="G2104" s="87">
        <v>10026078</v>
      </c>
      <c r="H2104" s="88">
        <v>30388477</v>
      </c>
      <c r="I2104" s="85">
        <v>0.6</v>
      </c>
    </row>
    <row r="2105" spans="7:9" x14ac:dyDescent="0.25">
      <c r="G2105" s="87">
        <v>10026078</v>
      </c>
      <c r="H2105" s="88">
        <v>30446865</v>
      </c>
      <c r="I2105" s="85">
        <v>0.6</v>
      </c>
    </row>
    <row r="2106" spans="7:9" x14ac:dyDescent="0.25">
      <c r="G2106" s="87">
        <v>10026080</v>
      </c>
      <c r="H2106" s="88">
        <v>30103753</v>
      </c>
      <c r="I2106" s="85">
        <v>0.6</v>
      </c>
    </row>
    <row r="2107" spans="7:9" x14ac:dyDescent="0.25">
      <c r="G2107" s="87">
        <v>10026080</v>
      </c>
      <c r="H2107" s="88">
        <v>30103801</v>
      </c>
      <c r="I2107" s="85">
        <v>0.6</v>
      </c>
    </row>
    <row r="2108" spans="7:9" x14ac:dyDescent="0.25">
      <c r="G2108" s="87">
        <v>10026080</v>
      </c>
      <c r="H2108" s="88">
        <v>30238079</v>
      </c>
      <c r="I2108" s="85">
        <v>0.6</v>
      </c>
    </row>
    <row r="2109" spans="7:9" x14ac:dyDescent="0.25">
      <c r="G2109" s="87">
        <v>10026080</v>
      </c>
      <c r="H2109" s="88">
        <v>30248706</v>
      </c>
      <c r="I2109" s="85">
        <v>0.6</v>
      </c>
    </row>
    <row r="2110" spans="7:9" x14ac:dyDescent="0.25">
      <c r="G2110" s="87">
        <v>10026080</v>
      </c>
      <c r="H2110" s="88">
        <v>30255599</v>
      </c>
      <c r="I2110" s="85">
        <v>0.6</v>
      </c>
    </row>
    <row r="2111" spans="7:9" x14ac:dyDescent="0.25">
      <c r="G2111" s="87">
        <v>10026080</v>
      </c>
      <c r="H2111" s="88">
        <v>30255865</v>
      </c>
      <c r="I2111" s="85">
        <v>0.6</v>
      </c>
    </row>
    <row r="2112" spans="7:9" x14ac:dyDescent="0.25">
      <c r="G2112" s="87">
        <v>10026080</v>
      </c>
      <c r="H2112" s="88">
        <v>30255887</v>
      </c>
      <c r="I2112" s="85">
        <v>0.6</v>
      </c>
    </row>
    <row r="2113" spans="7:9" x14ac:dyDescent="0.25">
      <c r="G2113" s="87">
        <v>10026080</v>
      </c>
      <c r="H2113" s="88">
        <v>30256372</v>
      </c>
      <c r="I2113" s="85">
        <v>0.6</v>
      </c>
    </row>
    <row r="2114" spans="7:9" x14ac:dyDescent="0.25">
      <c r="G2114" s="87">
        <v>10026080</v>
      </c>
      <c r="H2114" s="88">
        <v>30256752</v>
      </c>
      <c r="I2114" s="85">
        <v>0.6</v>
      </c>
    </row>
    <row r="2115" spans="7:9" x14ac:dyDescent="0.25">
      <c r="G2115" s="87">
        <v>10026080</v>
      </c>
      <c r="H2115" s="88">
        <v>30256899</v>
      </c>
      <c r="I2115" s="85">
        <v>0.6</v>
      </c>
    </row>
    <row r="2116" spans="7:9" x14ac:dyDescent="0.25">
      <c r="G2116" s="87">
        <v>10026080</v>
      </c>
      <c r="H2116" s="88">
        <v>30256958</v>
      </c>
      <c r="I2116" s="85">
        <v>0.6</v>
      </c>
    </row>
    <row r="2117" spans="7:9" x14ac:dyDescent="0.25">
      <c r="G2117" s="87">
        <v>10026080</v>
      </c>
      <c r="H2117" s="88">
        <v>30274734</v>
      </c>
      <c r="I2117" s="85">
        <v>0.6</v>
      </c>
    </row>
    <row r="2118" spans="7:9" x14ac:dyDescent="0.25">
      <c r="G2118" s="87">
        <v>10026080</v>
      </c>
      <c r="H2118" s="88">
        <v>30274790</v>
      </c>
      <c r="I2118" s="85">
        <v>0.6</v>
      </c>
    </row>
    <row r="2119" spans="7:9" x14ac:dyDescent="0.25">
      <c r="G2119" s="87">
        <v>10026080</v>
      </c>
      <c r="H2119" s="88">
        <v>30274815</v>
      </c>
      <c r="I2119" s="85">
        <v>0.6</v>
      </c>
    </row>
    <row r="2120" spans="7:9" x14ac:dyDescent="0.25">
      <c r="G2120" s="87">
        <v>10026080</v>
      </c>
      <c r="H2120" s="88">
        <v>30276367</v>
      </c>
      <c r="I2120" s="85">
        <v>0.6</v>
      </c>
    </row>
    <row r="2121" spans="7:9" x14ac:dyDescent="0.25">
      <c r="G2121" s="87">
        <v>10026080</v>
      </c>
      <c r="H2121" s="88">
        <v>30285185</v>
      </c>
      <c r="I2121" s="85">
        <v>0.6</v>
      </c>
    </row>
    <row r="2122" spans="7:9" x14ac:dyDescent="0.25">
      <c r="G2122" s="87">
        <v>10026080</v>
      </c>
      <c r="H2122" s="88">
        <v>30285347</v>
      </c>
      <c r="I2122" s="85">
        <v>0.6</v>
      </c>
    </row>
    <row r="2123" spans="7:9" x14ac:dyDescent="0.25">
      <c r="G2123" s="87">
        <v>10026080</v>
      </c>
      <c r="H2123" s="88">
        <v>30296282</v>
      </c>
      <c r="I2123" s="85">
        <v>0.6</v>
      </c>
    </row>
    <row r="2124" spans="7:9" x14ac:dyDescent="0.25">
      <c r="G2124" s="87">
        <v>10026080</v>
      </c>
      <c r="H2124" s="88">
        <v>30313264</v>
      </c>
      <c r="I2124" s="85">
        <v>0.6</v>
      </c>
    </row>
    <row r="2125" spans="7:9" x14ac:dyDescent="0.25">
      <c r="G2125" s="87">
        <v>10026080</v>
      </c>
      <c r="H2125" s="88">
        <v>30313345</v>
      </c>
      <c r="I2125" s="85">
        <v>0.6</v>
      </c>
    </row>
    <row r="2126" spans="7:9" x14ac:dyDescent="0.25">
      <c r="G2126" s="87">
        <v>10026080</v>
      </c>
      <c r="H2126" s="88">
        <v>30325960</v>
      </c>
      <c r="I2126" s="85">
        <v>0.6</v>
      </c>
    </row>
    <row r="2127" spans="7:9" x14ac:dyDescent="0.25">
      <c r="G2127" s="87">
        <v>10026080</v>
      </c>
      <c r="H2127" s="88">
        <v>30339200</v>
      </c>
      <c r="I2127" s="85">
        <v>0.6</v>
      </c>
    </row>
    <row r="2128" spans="7:9" x14ac:dyDescent="0.25">
      <c r="G2128" s="87">
        <v>10026080</v>
      </c>
      <c r="H2128" s="88">
        <v>30342952</v>
      </c>
      <c r="I2128" s="85">
        <v>0.6</v>
      </c>
    </row>
    <row r="2129" spans="7:9" x14ac:dyDescent="0.25">
      <c r="G2129" s="87">
        <v>10026080</v>
      </c>
      <c r="H2129" s="88">
        <v>30346325</v>
      </c>
      <c r="I2129" s="85">
        <v>0.6</v>
      </c>
    </row>
    <row r="2130" spans="7:9" x14ac:dyDescent="0.25">
      <c r="G2130" s="87">
        <v>10026080</v>
      </c>
      <c r="H2130" s="88">
        <v>30388477</v>
      </c>
      <c r="I2130" s="85">
        <v>0.6</v>
      </c>
    </row>
    <row r="2131" spans="7:9" x14ac:dyDescent="0.25">
      <c r="G2131" s="87">
        <v>10026080</v>
      </c>
      <c r="H2131" s="88">
        <v>30446865</v>
      </c>
      <c r="I2131" s="85">
        <v>0.6</v>
      </c>
    </row>
    <row r="2132" spans="7:9" x14ac:dyDescent="0.25">
      <c r="G2132" s="87">
        <v>10026092</v>
      </c>
      <c r="H2132" s="88">
        <v>30103786</v>
      </c>
      <c r="I2132" s="85">
        <v>0.27500000000000002</v>
      </c>
    </row>
    <row r="2133" spans="7:9" x14ac:dyDescent="0.25">
      <c r="G2133" s="87">
        <v>10026092</v>
      </c>
      <c r="H2133" s="88">
        <v>30248669</v>
      </c>
      <c r="I2133" s="85">
        <v>0.27500000000000002</v>
      </c>
    </row>
    <row r="2134" spans="7:9" x14ac:dyDescent="0.25">
      <c r="G2134" s="87">
        <v>10026092</v>
      </c>
      <c r="H2134" s="88">
        <v>30248728</v>
      </c>
      <c r="I2134" s="85">
        <v>0.27500000000000002</v>
      </c>
    </row>
    <row r="2135" spans="7:9" x14ac:dyDescent="0.25">
      <c r="G2135" s="87">
        <v>10026092</v>
      </c>
      <c r="H2135" s="88">
        <v>30248740</v>
      </c>
      <c r="I2135" s="85">
        <v>0.27500000000000002</v>
      </c>
    </row>
    <row r="2136" spans="7:9" x14ac:dyDescent="0.25">
      <c r="G2136" s="87">
        <v>10026092</v>
      </c>
      <c r="H2136" s="88">
        <v>30256349</v>
      </c>
      <c r="I2136" s="85">
        <v>0.27500000000000002</v>
      </c>
    </row>
    <row r="2137" spans="7:9" x14ac:dyDescent="0.25">
      <c r="G2137" s="87">
        <v>10026092</v>
      </c>
      <c r="H2137" s="88">
        <v>30256512</v>
      </c>
      <c r="I2137" s="85">
        <v>0.27500000000000002</v>
      </c>
    </row>
    <row r="2138" spans="7:9" x14ac:dyDescent="0.25">
      <c r="G2138" s="87">
        <v>10026092</v>
      </c>
      <c r="H2138" s="88">
        <v>30256730</v>
      </c>
      <c r="I2138" s="85">
        <v>0.27500000000000002</v>
      </c>
    </row>
    <row r="2139" spans="7:9" x14ac:dyDescent="0.25">
      <c r="G2139" s="87">
        <v>10026092</v>
      </c>
      <c r="H2139" s="88">
        <v>30256914</v>
      </c>
      <c r="I2139" s="85">
        <v>0.27500000000000002</v>
      </c>
    </row>
    <row r="2140" spans="7:9" x14ac:dyDescent="0.25">
      <c r="G2140" s="87">
        <v>10026092</v>
      </c>
      <c r="H2140" s="88">
        <v>30285163</v>
      </c>
      <c r="I2140" s="85">
        <v>0.27500000000000002</v>
      </c>
    </row>
    <row r="2141" spans="7:9" x14ac:dyDescent="0.25">
      <c r="G2141" s="87">
        <v>10026092</v>
      </c>
      <c r="H2141" s="88">
        <v>30293647</v>
      </c>
      <c r="I2141" s="85">
        <v>0.27500000000000002</v>
      </c>
    </row>
    <row r="2142" spans="7:9" x14ac:dyDescent="0.25">
      <c r="G2142" s="87">
        <v>10026092</v>
      </c>
      <c r="H2142" s="88">
        <v>30297881</v>
      </c>
      <c r="I2142" s="85">
        <v>0.27500000000000002</v>
      </c>
    </row>
    <row r="2143" spans="7:9" x14ac:dyDescent="0.25">
      <c r="G2143" s="87">
        <v>10026092</v>
      </c>
      <c r="H2143" s="88">
        <v>30313323</v>
      </c>
      <c r="I2143" s="85">
        <v>0.27500000000000002</v>
      </c>
    </row>
    <row r="2144" spans="7:9" x14ac:dyDescent="0.25">
      <c r="G2144" s="87">
        <v>10026092</v>
      </c>
      <c r="H2144" s="88">
        <v>30391576</v>
      </c>
      <c r="I2144" s="85">
        <v>0.27500000000000002</v>
      </c>
    </row>
    <row r="2145" spans="7:9" x14ac:dyDescent="0.25">
      <c r="G2145" s="87">
        <v>10026095</v>
      </c>
      <c r="H2145" s="88">
        <v>30103753</v>
      </c>
      <c r="I2145" s="85">
        <v>0.8</v>
      </c>
    </row>
    <row r="2146" spans="7:9" x14ac:dyDescent="0.25">
      <c r="G2146" s="87">
        <v>10026095</v>
      </c>
      <c r="H2146" s="88">
        <v>30103786</v>
      </c>
      <c r="I2146" s="85">
        <v>1</v>
      </c>
    </row>
    <row r="2147" spans="7:9" x14ac:dyDescent="0.25">
      <c r="G2147" s="87">
        <v>10026095</v>
      </c>
      <c r="H2147" s="88">
        <v>30103801</v>
      </c>
      <c r="I2147" s="85">
        <v>0.8</v>
      </c>
    </row>
    <row r="2148" spans="7:9" x14ac:dyDescent="0.25">
      <c r="G2148" s="87">
        <v>10026095</v>
      </c>
      <c r="H2148" s="88">
        <v>30238079</v>
      </c>
      <c r="I2148" s="85">
        <v>0.8</v>
      </c>
    </row>
    <row r="2149" spans="7:9" x14ac:dyDescent="0.25">
      <c r="G2149" s="87">
        <v>10026095</v>
      </c>
      <c r="H2149" s="88">
        <v>30248669</v>
      </c>
      <c r="I2149" s="85">
        <v>1</v>
      </c>
    </row>
    <row r="2150" spans="7:9" x14ac:dyDescent="0.25">
      <c r="G2150" s="87">
        <v>10026095</v>
      </c>
      <c r="H2150" s="88">
        <v>30248706</v>
      </c>
      <c r="I2150" s="85">
        <v>0.8</v>
      </c>
    </row>
    <row r="2151" spans="7:9" x14ac:dyDescent="0.25">
      <c r="G2151" s="87">
        <v>10026095</v>
      </c>
      <c r="H2151" s="88">
        <v>30248728</v>
      </c>
      <c r="I2151" s="85">
        <v>1</v>
      </c>
    </row>
    <row r="2152" spans="7:9" x14ac:dyDescent="0.25">
      <c r="G2152" s="87">
        <v>10026095</v>
      </c>
      <c r="H2152" s="88">
        <v>30248740</v>
      </c>
      <c r="I2152" s="85">
        <v>1</v>
      </c>
    </row>
    <row r="2153" spans="7:9" x14ac:dyDescent="0.25">
      <c r="G2153" s="87">
        <v>10026095</v>
      </c>
      <c r="H2153" s="88">
        <v>30255599</v>
      </c>
      <c r="I2153" s="85">
        <v>0.8</v>
      </c>
    </row>
    <row r="2154" spans="7:9" x14ac:dyDescent="0.25">
      <c r="G2154" s="87">
        <v>10026095</v>
      </c>
      <c r="H2154" s="88">
        <v>30255865</v>
      </c>
      <c r="I2154" s="85">
        <v>0.8</v>
      </c>
    </row>
    <row r="2155" spans="7:9" x14ac:dyDescent="0.25">
      <c r="G2155" s="87">
        <v>10026095</v>
      </c>
      <c r="H2155" s="88">
        <v>30255887</v>
      </c>
      <c r="I2155" s="85">
        <v>0.8</v>
      </c>
    </row>
    <row r="2156" spans="7:9" x14ac:dyDescent="0.25">
      <c r="G2156" s="87">
        <v>10026095</v>
      </c>
      <c r="H2156" s="88">
        <v>30256349</v>
      </c>
      <c r="I2156" s="85">
        <v>1</v>
      </c>
    </row>
    <row r="2157" spans="7:9" x14ac:dyDescent="0.25">
      <c r="G2157" s="87">
        <v>10026095</v>
      </c>
      <c r="H2157" s="88">
        <v>30256372</v>
      </c>
      <c r="I2157" s="85">
        <v>0.8</v>
      </c>
    </row>
    <row r="2158" spans="7:9" x14ac:dyDescent="0.25">
      <c r="G2158" s="87">
        <v>10026095</v>
      </c>
      <c r="H2158" s="88">
        <v>30256512</v>
      </c>
      <c r="I2158" s="85">
        <v>1</v>
      </c>
    </row>
    <row r="2159" spans="7:9" x14ac:dyDescent="0.25">
      <c r="G2159" s="87">
        <v>10026095</v>
      </c>
      <c r="H2159" s="88">
        <v>30256730</v>
      </c>
      <c r="I2159" s="85">
        <v>1</v>
      </c>
    </row>
    <row r="2160" spans="7:9" x14ac:dyDescent="0.25">
      <c r="G2160" s="87">
        <v>10026095</v>
      </c>
      <c r="H2160" s="88">
        <v>30256752</v>
      </c>
      <c r="I2160" s="85">
        <v>0.8</v>
      </c>
    </row>
    <row r="2161" spans="7:9" x14ac:dyDescent="0.25">
      <c r="G2161" s="87">
        <v>10026095</v>
      </c>
      <c r="H2161" s="88">
        <v>30256899</v>
      </c>
      <c r="I2161" s="85">
        <v>0.8</v>
      </c>
    </row>
    <row r="2162" spans="7:9" x14ac:dyDescent="0.25">
      <c r="G2162" s="87">
        <v>10026095</v>
      </c>
      <c r="H2162" s="88">
        <v>30256914</v>
      </c>
      <c r="I2162" s="85">
        <v>1</v>
      </c>
    </row>
    <row r="2163" spans="7:9" x14ac:dyDescent="0.25">
      <c r="G2163" s="87">
        <v>10026095</v>
      </c>
      <c r="H2163" s="88">
        <v>30256958</v>
      </c>
      <c r="I2163" s="85">
        <v>0.8</v>
      </c>
    </row>
    <row r="2164" spans="7:9" x14ac:dyDescent="0.25">
      <c r="G2164" s="87">
        <v>10026095</v>
      </c>
      <c r="H2164" s="88">
        <v>30274734</v>
      </c>
      <c r="I2164" s="85">
        <v>0.8</v>
      </c>
    </row>
    <row r="2165" spans="7:9" x14ac:dyDescent="0.25">
      <c r="G2165" s="87">
        <v>10026095</v>
      </c>
      <c r="H2165" s="88">
        <v>30274790</v>
      </c>
      <c r="I2165" s="85">
        <v>0.8</v>
      </c>
    </row>
    <row r="2166" spans="7:9" x14ac:dyDescent="0.25">
      <c r="G2166" s="87">
        <v>10026095</v>
      </c>
      <c r="H2166" s="88">
        <v>30274815</v>
      </c>
      <c r="I2166" s="85">
        <v>0.8</v>
      </c>
    </row>
    <row r="2167" spans="7:9" x14ac:dyDescent="0.25">
      <c r="G2167" s="87">
        <v>10026095</v>
      </c>
      <c r="H2167" s="88">
        <v>30276367</v>
      </c>
      <c r="I2167" s="85">
        <v>0.8</v>
      </c>
    </row>
    <row r="2168" spans="7:9" x14ac:dyDescent="0.25">
      <c r="G2168" s="87">
        <v>10026095</v>
      </c>
      <c r="H2168" s="88">
        <v>30285163</v>
      </c>
      <c r="I2168" s="85">
        <v>1</v>
      </c>
    </row>
    <row r="2169" spans="7:9" x14ac:dyDescent="0.25">
      <c r="G2169" s="87">
        <v>10026095</v>
      </c>
      <c r="H2169" s="88">
        <v>30285185</v>
      </c>
      <c r="I2169" s="85">
        <v>0.8</v>
      </c>
    </row>
    <row r="2170" spans="7:9" x14ac:dyDescent="0.25">
      <c r="G2170" s="87">
        <v>10026095</v>
      </c>
      <c r="H2170" s="88">
        <v>30285347</v>
      </c>
      <c r="I2170" s="85">
        <v>0.8</v>
      </c>
    </row>
    <row r="2171" spans="7:9" x14ac:dyDescent="0.25">
      <c r="G2171" s="87">
        <v>10026095</v>
      </c>
      <c r="H2171" s="88">
        <v>30293647</v>
      </c>
      <c r="I2171" s="85">
        <v>1</v>
      </c>
    </row>
    <row r="2172" spans="7:9" x14ac:dyDescent="0.25">
      <c r="G2172" s="87">
        <v>10026095</v>
      </c>
      <c r="H2172" s="88">
        <v>30296282</v>
      </c>
      <c r="I2172" s="85">
        <v>0.8</v>
      </c>
    </row>
    <row r="2173" spans="7:9" x14ac:dyDescent="0.25">
      <c r="G2173" s="87">
        <v>10026095</v>
      </c>
      <c r="H2173" s="88">
        <v>30297881</v>
      </c>
      <c r="I2173" s="85">
        <v>1</v>
      </c>
    </row>
    <row r="2174" spans="7:9" x14ac:dyDescent="0.25">
      <c r="G2174" s="87">
        <v>10026095</v>
      </c>
      <c r="H2174" s="88">
        <v>30313264</v>
      </c>
      <c r="I2174" s="85">
        <v>0.8</v>
      </c>
    </row>
    <row r="2175" spans="7:9" x14ac:dyDescent="0.25">
      <c r="G2175" s="87">
        <v>10026095</v>
      </c>
      <c r="H2175" s="88">
        <v>30313323</v>
      </c>
      <c r="I2175" s="85">
        <v>1</v>
      </c>
    </row>
    <row r="2176" spans="7:9" x14ac:dyDescent="0.25">
      <c r="G2176" s="87">
        <v>10026095</v>
      </c>
      <c r="H2176" s="88">
        <v>30313345</v>
      </c>
      <c r="I2176" s="85">
        <v>0.8</v>
      </c>
    </row>
    <row r="2177" spans="7:9" x14ac:dyDescent="0.25">
      <c r="G2177" s="87">
        <v>10026095</v>
      </c>
      <c r="H2177" s="88">
        <v>30325960</v>
      </c>
      <c r="I2177" s="85">
        <v>0.8</v>
      </c>
    </row>
    <row r="2178" spans="7:9" x14ac:dyDescent="0.25">
      <c r="G2178" s="87">
        <v>10026095</v>
      </c>
      <c r="H2178" s="88">
        <v>30339200</v>
      </c>
      <c r="I2178" s="85">
        <v>0.8</v>
      </c>
    </row>
    <row r="2179" spans="7:9" x14ac:dyDescent="0.25">
      <c r="G2179" s="87">
        <v>10026095</v>
      </c>
      <c r="H2179" s="88">
        <v>30342952</v>
      </c>
      <c r="I2179" s="85">
        <v>0.8</v>
      </c>
    </row>
    <row r="2180" spans="7:9" x14ac:dyDescent="0.25">
      <c r="G2180" s="87">
        <v>10026095</v>
      </c>
      <c r="H2180" s="88">
        <v>30346325</v>
      </c>
      <c r="I2180" s="85">
        <v>0.8</v>
      </c>
    </row>
    <row r="2181" spans="7:9" x14ac:dyDescent="0.25">
      <c r="G2181" s="87">
        <v>10026095</v>
      </c>
      <c r="H2181" s="88">
        <v>30388477</v>
      </c>
      <c r="I2181" s="85">
        <v>0.8</v>
      </c>
    </row>
    <row r="2182" spans="7:9" x14ac:dyDescent="0.25">
      <c r="G2182" s="87">
        <v>10026095</v>
      </c>
      <c r="H2182" s="88">
        <v>30391576</v>
      </c>
      <c r="I2182" s="85">
        <v>1</v>
      </c>
    </row>
    <row r="2183" spans="7:9" x14ac:dyDescent="0.25">
      <c r="G2183" s="87">
        <v>10026095</v>
      </c>
      <c r="H2183" s="88">
        <v>30446865</v>
      </c>
      <c r="I2183" s="85">
        <v>0.8</v>
      </c>
    </row>
    <row r="2184" spans="7:9" x14ac:dyDescent="0.25">
      <c r="G2184" s="87">
        <v>10026096</v>
      </c>
      <c r="H2184" s="88">
        <v>30103753</v>
      </c>
      <c r="I2184" s="85">
        <v>0.74</v>
      </c>
    </row>
    <row r="2185" spans="7:9" x14ac:dyDescent="0.25">
      <c r="G2185" s="87">
        <v>10026096</v>
      </c>
      <c r="H2185" s="88">
        <v>30103801</v>
      </c>
      <c r="I2185" s="85">
        <v>0.74</v>
      </c>
    </row>
    <row r="2186" spans="7:9" x14ac:dyDescent="0.25">
      <c r="G2186" s="87">
        <v>10026096</v>
      </c>
      <c r="H2186" s="88">
        <v>30238079</v>
      </c>
      <c r="I2186" s="85">
        <v>0.74</v>
      </c>
    </row>
    <row r="2187" spans="7:9" x14ac:dyDescent="0.25">
      <c r="G2187" s="87">
        <v>10026096</v>
      </c>
      <c r="H2187" s="88">
        <v>30248706</v>
      </c>
      <c r="I2187" s="85">
        <v>0.74</v>
      </c>
    </row>
    <row r="2188" spans="7:9" x14ac:dyDescent="0.25">
      <c r="G2188" s="87">
        <v>10026096</v>
      </c>
      <c r="H2188" s="88">
        <v>30255599</v>
      </c>
      <c r="I2188" s="85">
        <v>0.74</v>
      </c>
    </row>
    <row r="2189" spans="7:9" x14ac:dyDescent="0.25">
      <c r="G2189" s="87">
        <v>10026096</v>
      </c>
      <c r="H2189" s="88">
        <v>30255865</v>
      </c>
      <c r="I2189" s="85">
        <v>0.74</v>
      </c>
    </row>
    <row r="2190" spans="7:9" x14ac:dyDescent="0.25">
      <c r="G2190" s="87">
        <v>10026096</v>
      </c>
      <c r="H2190" s="88">
        <v>30255887</v>
      </c>
      <c r="I2190" s="85">
        <v>0.74</v>
      </c>
    </row>
    <row r="2191" spans="7:9" x14ac:dyDescent="0.25">
      <c r="G2191" s="87">
        <v>10026096</v>
      </c>
      <c r="H2191" s="88">
        <v>30256372</v>
      </c>
      <c r="I2191" s="85">
        <v>0.74</v>
      </c>
    </row>
    <row r="2192" spans="7:9" x14ac:dyDescent="0.25">
      <c r="G2192" s="87">
        <v>10026096</v>
      </c>
      <c r="H2192" s="88">
        <v>30256752</v>
      </c>
      <c r="I2192" s="85">
        <v>0.74</v>
      </c>
    </row>
    <row r="2193" spans="7:9" x14ac:dyDescent="0.25">
      <c r="G2193" s="87">
        <v>10026096</v>
      </c>
      <c r="H2193" s="88">
        <v>30256899</v>
      </c>
      <c r="I2193" s="85">
        <v>0.74</v>
      </c>
    </row>
    <row r="2194" spans="7:9" x14ac:dyDescent="0.25">
      <c r="G2194" s="87">
        <v>10026096</v>
      </c>
      <c r="H2194" s="88">
        <v>30256958</v>
      </c>
      <c r="I2194" s="85">
        <v>0.74</v>
      </c>
    </row>
    <row r="2195" spans="7:9" x14ac:dyDescent="0.25">
      <c r="G2195" s="87">
        <v>10026096</v>
      </c>
      <c r="H2195" s="88">
        <v>30274734</v>
      </c>
      <c r="I2195" s="85">
        <v>0.74</v>
      </c>
    </row>
    <row r="2196" spans="7:9" x14ac:dyDescent="0.25">
      <c r="G2196" s="87">
        <v>10026096</v>
      </c>
      <c r="H2196" s="88">
        <v>30274790</v>
      </c>
      <c r="I2196" s="85">
        <v>0.74</v>
      </c>
    </row>
    <row r="2197" spans="7:9" x14ac:dyDescent="0.25">
      <c r="G2197" s="87">
        <v>10026096</v>
      </c>
      <c r="H2197" s="88">
        <v>30274815</v>
      </c>
      <c r="I2197" s="85">
        <v>0.74</v>
      </c>
    </row>
    <row r="2198" spans="7:9" x14ac:dyDescent="0.25">
      <c r="G2198" s="87">
        <v>10026096</v>
      </c>
      <c r="H2198" s="88">
        <v>30276367</v>
      </c>
      <c r="I2198" s="85">
        <v>0.74</v>
      </c>
    </row>
    <row r="2199" spans="7:9" x14ac:dyDescent="0.25">
      <c r="G2199" s="87">
        <v>10026096</v>
      </c>
      <c r="H2199" s="88">
        <v>30285185</v>
      </c>
      <c r="I2199" s="85">
        <v>0.74</v>
      </c>
    </row>
    <row r="2200" spans="7:9" x14ac:dyDescent="0.25">
      <c r="G2200" s="87">
        <v>10026096</v>
      </c>
      <c r="H2200" s="88">
        <v>30285347</v>
      </c>
      <c r="I2200" s="85">
        <v>0.74</v>
      </c>
    </row>
    <row r="2201" spans="7:9" x14ac:dyDescent="0.25">
      <c r="G2201" s="87">
        <v>10026096</v>
      </c>
      <c r="H2201" s="88">
        <v>30296282</v>
      </c>
      <c r="I2201" s="85">
        <v>0.74</v>
      </c>
    </row>
    <row r="2202" spans="7:9" x14ac:dyDescent="0.25">
      <c r="G2202" s="87">
        <v>10026096</v>
      </c>
      <c r="H2202" s="88">
        <v>30313264</v>
      </c>
      <c r="I2202" s="85">
        <v>0.74</v>
      </c>
    </row>
    <row r="2203" spans="7:9" x14ac:dyDescent="0.25">
      <c r="G2203" s="87">
        <v>10026096</v>
      </c>
      <c r="H2203" s="88">
        <v>30313345</v>
      </c>
      <c r="I2203" s="85">
        <v>0.74</v>
      </c>
    </row>
    <row r="2204" spans="7:9" x14ac:dyDescent="0.25">
      <c r="G2204" s="87">
        <v>10026096</v>
      </c>
      <c r="H2204" s="88">
        <v>30325960</v>
      </c>
      <c r="I2204" s="85">
        <v>0.74</v>
      </c>
    </row>
    <row r="2205" spans="7:9" x14ac:dyDescent="0.25">
      <c r="G2205" s="87">
        <v>10026096</v>
      </c>
      <c r="H2205" s="88">
        <v>30339200</v>
      </c>
      <c r="I2205" s="85">
        <v>0.74</v>
      </c>
    </row>
    <row r="2206" spans="7:9" x14ac:dyDescent="0.25">
      <c r="G2206" s="87">
        <v>10026096</v>
      </c>
      <c r="H2206" s="88">
        <v>30342952</v>
      </c>
      <c r="I2206" s="85">
        <v>0.74</v>
      </c>
    </row>
    <row r="2207" spans="7:9" x14ac:dyDescent="0.25">
      <c r="G2207" s="87">
        <v>10026096</v>
      </c>
      <c r="H2207" s="88">
        <v>30346325</v>
      </c>
      <c r="I2207" s="85">
        <v>0.74</v>
      </c>
    </row>
    <row r="2208" spans="7:9" x14ac:dyDescent="0.25">
      <c r="G2208" s="87">
        <v>10026096</v>
      </c>
      <c r="H2208" s="88">
        <v>30388477</v>
      </c>
      <c r="I2208" s="85">
        <v>0.74</v>
      </c>
    </row>
    <row r="2209" spans="7:9" x14ac:dyDescent="0.25">
      <c r="G2209" s="87">
        <v>10026096</v>
      </c>
      <c r="H2209" s="88">
        <v>30446865</v>
      </c>
      <c r="I2209" s="85">
        <v>0.74</v>
      </c>
    </row>
    <row r="2210" spans="7:9" x14ac:dyDescent="0.25">
      <c r="G2210" s="87">
        <v>10026099</v>
      </c>
      <c r="H2210" s="88">
        <v>30103786</v>
      </c>
      <c r="I2210" s="85">
        <v>0.25</v>
      </c>
    </row>
    <row r="2211" spans="7:9" x14ac:dyDescent="0.25">
      <c r="G2211" s="87">
        <v>10026099</v>
      </c>
      <c r="H2211" s="88">
        <v>30248669</v>
      </c>
      <c r="I2211" s="85">
        <v>0.25</v>
      </c>
    </row>
    <row r="2212" spans="7:9" x14ac:dyDescent="0.25">
      <c r="G2212" s="87">
        <v>10026099</v>
      </c>
      <c r="H2212" s="88">
        <v>30248728</v>
      </c>
      <c r="I2212" s="85">
        <v>0.25</v>
      </c>
    </row>
    <row r="2213" spans="7:9" x14ac:dyDescent="0.25">
      <c r="G2213" s="87">
        <v>10026099</v>
      </c>
      <c r="H2213" s="88">
        <v>30248740</v>
      </c>
      <c r="I2213" s="85">
        <v>0.25</v>
      </c>
    </row>
    <row r="2214" spans="7:9" x14ac:dyDescent="0.25">
      <c r="G2214" s="87">
        <v>10026099</v>
      </c>
      <c r="H2214" s="88">
        <v>30256349</v>
      </c>
      <c r="I2214" s="85">
        <v>0.25</v>
      </c>
    </row>
    <row r="2215" spans="7:9" x14ac:dyDescent="0.25">
      <c r="G2215" s="87">
        <v>10026099</v>
      </c>
      <c r="H2215" s="88">
        <v>30256512</v>
      </c>
      <c r="I2215" s="85">
        <v>0.25</v>
      </c>
    </row>
    <row r="2216" spans="7:9" x14ac:dyDescent="0.25">
      <c r="G2216" s="87">
        <v>10026099</v>
      </c>
      <c r="H2216" s="88">
        <v>30256730</v>
      </c>
      <c r="I2216" s="85">
        <v>0.25</v>
      </c>
    </row>
    <row r="2217" spans="7:9" x14ac:dyDescent="0.25">
      <c r="G2217" s="87">
        <v>10026099</v>
      </c>
      <c r="H2217" s="88">
        <v>30256914</v>
      </c>
      <c r="I2217" s="85">
        <v>0.25</v>
      </c>
    </row>
    <row r="2218" spans="7:9" x14ac:dyDescent="0.25">
      <c r="G2218" s="87">
        <v>10026099</v>
      </c>
      <c r="H2218" s="88">
        <v>30285163</v>
      </c>
      <c r="I2218" s="85">
        <v>0.25</v>
      </c>
    </row>
    <row r="2219" spans="7:9" x14ac:dyDescent="0.25">
      <c r="G2219" s="87">
        <v>10026099</v>
      </c>
      <c r="H2219" s="88">
        <v>30293647</v>
      </c>
      <c r="I2219" s="85">
        <v>0.25</v>
      </c>
    </row>
    <row r="2220" spans="7:9" x14ac:dyDescent="0.25">
      <c r="G2220" s="87">
        <v>10026099</v>
      </c>
      <c r="H2220" s="88">
        <v>30297881</v>
      </c>
      <c r="I2220" s="85">
        <v>0.25</v>
      </c>
    </row>
    <row r="2221" spans="7:9" x14ac:dyDescent="0.25">
      <c r="G2221" s="87">
        <v>10026099</v>
      </c>
      <c r="H2221" s="88">
        <v>30313323</v>
      </c>
      <c r="I2221" s="85">
        <v>0.25</v>
      </c>
    </row>
    <row r="2222" spans="7:9" x14ac:dyDescent="0.25">
      <c r="G2222" s="87">
        <v>10026099</v>
      </c>
      <c r="H2222" s="88">
        <v>30391576</v>
      </c>
      <c r="I2222" s="85">
        <v>0.25</v>
      </c>
    </row>
    <row r="2223" spans="7:9" x14ac:dyDescent="0.25">
      <c r="G2223" s="87">
        <v>10026101</v>
      </c>
      <c r="H2223" s="88">
        <v>30103786</v>
      </c>
      <c r="I2223" s="85">
        <v>0.69750000000000001</v>
      </c>
    </row>
    <row r="2224" spans="7:9" x14ac:dyDescent="0.25">
      <c r="G2224" s="87">
        <v>10026101</v>
      </c>
      <c r="H2224" s="88">
        <v>30248669</v>
      </c>
      <c r="I2224" s="85">
        <v>0.69750000000000001</v>
      </c>
    </row>
    <row r="2225" spans="7:9" x14ac:dyDescent="0.25">
      <c r="G2225" s="87">
        <v>10026101</v>
      </c>
      <c r="H2225" s="88">
        <v>30248728</v>
      </c>
      <c r="I2225" s="85">
        <v>0.69750000000000001</v>
      </c>
    </row>
    <row r="2226" spans="7:9" x14ac:dyDescent="0.25">
      <c r="G2226" s="87">
        <v>10026101</v>
      </c>
      <c r="H2226" s="88">
        <v>30248740</v>
      </c>
      <c r="I2226" s="85">
        <v>0.69750000000000001</v>
      </c>
    </row>
    <row r="2227" spans="7:9" x14ac:dyDescent="0.25">
      <c r="G2227" s="87">
        <v>10026101</v>
      </c>
      <c r="H2227" s="88">
        <v>30256349</v>
      </c>
      <c r="I2227" s="85">
        <v>0.69750000000000001</v>
      </c>
    </row>
    <row r="2228" spans="7:9" x14ac:dyDescent="0.25">
      <c r="G2228" s="87">
        <v>10026101</v>
      </c>
      <c r="H2228" s="88">
        <v>30256512</v>
      </c>
      <c r="I2228" s="85">
        <v>0.69750000000000001</v>
      </c>
    </row>
    <row r="2229" spans="7:9" x14ac:dyDescent="0.25">
      <c r="G2229" s="87">
        <v>10026101</v>
      </c>
      <c r="H2229" s="88">
        <v>30256730</v>
      </c>
      <c r="I2229" s="85">
        <v>0.69750000000000001</v>
      </c>
    </row>
    <row r="2230" spans="7:9" x14ac:dyDescent="0.25">
      <c r="G2230" s="87">
        <v>10026101</v>
      </c>
      <c r="H2230" s="88">
        <v>30256914</v>
      </c>
      <c r="I2230" s="85">
        <v>0.69750000000000001</v>
      </c>
    </row>
    <row r="2231" spans="7:9" x14ac:dyDescent="0.25">
      <c r="G2231" s="87">
        <v>10026101</v>
      </c>
      <c r="H2231" s="88">
        <v>30285163</v>
      </c>
      <c r="I2231" s="85">
        <v>0.69750000000000001</v>
      </c>
    </row>
    <row r="2232" spans="7:9" x14ac:dyDescent="0.25">
      <c r="G2232" s="87">
        <v>10026101</v>
      </c>
      <c r="H2232" s="88">
        <v>30293647</v>
      </c>
      <c r="I2232" s="85">
        <v>0.69750000000000001</v>
      </c>
    </row>
    <row r="2233" spans="7:9" x14ac:dyDescent="0.25">
      <c r="G2233" s="87">
        <v>10026101</v>
      </c>
      <c r="H2233" s="88">
        <v>30297881</v>
      </c>
      <c r="I2233" s="85">
        <v>0.69750000000000001</v>
      </c>
    </row>
    <row r="2234" spans="7:9" x14ac:dyDescent="0.25">
      <c r="G2234" s="87">
        <v>10026101</v>
      </c>
      <c r="H2234" s="88">
        <v>30313323</v>
      </c>
      <c r="I2234" s="85">
        <v>0.69750000000000001</v>
      </c>
    </row>
    <row r="2235" spans="7:9" x14ac:dyDescent="0.25">
      <c r="G2235" s="87">
        <v>10026101</v>
      </c>
      <c r="H2235" s="88">
        <v>30391576</v>
      </c>
      <c r="I2235" s="85">
        <v>0.69750000000000001</v>
      </c>
    </row>
    <row r="2236" spans="7:9" x14ac:dyDescent="0.25">
      <c r="G2236" s="87">
        <v>10026103</v>
      </c>
      <c r="H2236" s="88">
        <v>30103753</v>
      </c>
      <c r="I2236" s="85">
        <v>0.5818181818181819</v>
      </c>
    </row>
    <row r="2237" spans="7:9" x14ac:dyDescent="0.25">
      <c r="G2237" s="87">
        <v>10026103</v>
      </c>
      <c r="H2237" s="88">
        <v>30103801</v>
      </c>
      <c r="I2237" s="85">
        <v>0.5818181818181819</v>
      </c>
    </row>
    <row r="2238" spans="7:9" x14ac:dyDescent="0.25">
      <c r="G2238" s="87">
        <v>10026103</v>
      </c>
      <c r="H2238" s="88">
        <v>30238079</v>
      </c>
      <c r="I2238" s="85">
        <v>0.5818181818181819</v>
      </c>
    </row>
    <row r="2239" spans="7:9" x14ac:dyDescent="0.25">
      <c r="G2239" s="87">
        <v>10026103</v>
      </c>
      <c r="H2239" s="88">
        <v>30248706</v>
      </c>
      <c r="I2239" s="85">
        <v>0.5818181818181819</v>
      </c>
    </row>
    <row r="2240" spans="7:9" x14ac:dyDescent="0.25">
      <c r="G2240" s="87">
        <v>10026103</v>
      </c>
      <c r="H2240" s="88">
        <v>30255599</v>
      </c>
      <c r="I2240" s="85">
        <v>0.5818181818181819</v>
      </c>
    </row>
    <row r="2241" spans="7:9" x14ac:dyDescent="0.25">
      <c r="G2241" s="87">
        <v>10026103</v>
      </c>
      <c r="H2241" s="88">
        <v>30255865</v>
      </c>
      <c r="I2241" s="85">
        <v>0.5818181818181819</v>
      </c>
    </row>
    <row r="2242" spans="7:9" x14ac:dyDescent="0.25">
      <c r="G2242" s="87">
        <v>10026103</v>
      </c>
      <c r="H2242" s="88">
        <v>30255887</v>
      </c>
      <c r="I2242" s="85">
        <v>0.5818181818181819</v>
      </c>
    </row>
    <row r="2243" spans="7:9" x14ac:dyDescent="0.25">
      <c r="G2243" s="87">
        <v>10026103</v>
      </c>
      <c r="H2243" s="88">
        <v>30256372</v>
      </c>
      <c r="I2243" s="85">
        <v>0.5818181818181819</v>
      </c>
    </row>
    <row r="2244" spans="7:9" x14ac:dyDescent="0.25">
      <c r="G2244" s="87">
        <v>10026103</v>
      </c>
      <c r="H2244" s="88">
        <v>30256752</v>
      </c>
      <c r="I2244" s="85">
        <v>0.5818181818181819</v>
      </c>
    </row>
    <row r="2245" spans="7:9" x14ac:dyDescent="0.25">
      <c r="G2245" s="87">
        <v>10026103</v>
      </c>
      <c r="H2245" s="88">
        <v>30256899</v>
      </c>
      <c r="I2245" s="85">
        <v>0.5818181818181819</v>
      </c>
    </row>
    <row r="2246" spans="7:9" x14ac:dyDescent="0.25">
      <c r="G2246" s="87">
        <v>10026103</v>
      </c>
      <c r="H2246" s="88">
        <v>30256958</v>
      </c>
      <c r="I2246" s="85">
        <v>0.5818181818181819</v>
      </c>
    </row>
    <row r="2247" spans="7:9" x14ac:dyDescent="0.25">
      <c r="G2247" s="87">
        <v>10026103</v>
      </c>
      <c r="H2247" s="88">
        <v>30274734</v>
      </c>
      <c r="I2247" s="85">
        <v>0.5818181818181819</v>
      </c>
    </row>
    <row r="2248" spans="7:9" x14ac:dyDescent="0.25">
      <c r="G2248" s="87">
        <v>10026103</v>
      </c>
      <c r="H2248" s="88">
        <v>30274790</v>
      </c>
      <c r="I2248" s="85">
        <v>0.5818181818181819</v>
      </c>
    </row>
    <row r="2249" spans="7:9" x14ac:dyDescent="0.25">
      <c r="G2249" s="87">
        <v>10026103</v>
      </c>
      <c r="H2249" s="88">
        <v>30274815</v>
      </c>
      <c r="I2249" s="85">
        <v>0.5818181818181819</v>
      </c>
    </row>
    <row r="2250" spans="7:9" x14ac:dyDescent="0.25">
      <c r="G2250" s="87">
        <v>10026103</v>
      </c>
      <c r="H2250" s="88">
        <v>30276367</v>
      </c>
      <c r="I2250" s="85">
        <v>0.5818181818181819</v>
      </c>
    </row>
    <row r="2251" spans="7:9" x14ac:dyDescent="0.25">
      <c r="G2251" s="87">
        <v>10026103</v>
      </c>
      <c r="H2251" s="88">
        <v>30285185</v>
      </c>
      <c r="I2251" s="85">
        <v>0.5818181818181819</v>
      </c>
    </row>
    <row r="2252" spans="7:9" x14ac:dyDescent="0.25">
      <c r="G2252" s="87">
        <v>10026103</v>
      </c>
      <c r="H2252" s="88">
        <v>30285347</v>
      </c>
      <c r="I2252" s="85">
        <v>0.5818181818181819</v>
      </c>
    </row>
    <row r="2253" spans="7:9" x14ac:dyDescent="0.25">
      <c r="G2253" s="87">
        <v>10026103</v>
      </c>
      <c r="H2253" s="88">
        <v>30296282</v>
      </c>
      <c r="I2253" s="85">
        <v>0.5818181818181819</v>
      </c>
    </row>
    <row r="2254" spans="7:9" x14ac:dyDescent="0.25">
      <c r="G2254" s="87">
        <v>10026103</v>
      </c>
      <c r="H2254" s="88">
        <v>30313264</v>
      </c>
      <c r="I2254" s="85">
        <v>0.5818181818181819</v>
      </c>
    </row>
    <row r="2255" spans="7:9" x14ac:dyDescent="0.25">
      <c r="G2255" s="87">
        <v>10026103</v>
      </c>
      <c r="H2255" s="88">
        <v>30313345</v>
      </c>
      <c r="I2255" s="85">
        <v>0.5818181818181819</v>
      </c>
    </row>
    <row r="2256" spans="7:9" x14ac:dyDescent="0.25">
      <c r="G2256" s="87">
        <v>10026103</v>
      </c>
      <c r="H2256" s="88">
        <v>30325960</v>
      </c>
      <c r="I2256" s="85">
        <v>0.5818181818181819</v>
      </c>
    </row>
    <row r="2257" spans="7:9" x14ac:dyDescent="0.25">
      <c r="G2257" s="87">
        <v>10026103</v>
      </c>
      <c r="H2257" s="88">
        <v>30339200</v>
      </c>
      <c r="I2257" s="85">
        <v>0.5818181818181819</v>
      </c>
    </row>
    <row r="2258" spans="7:9" x14ac:dyDescent="0.25">
      <c r="G2258" s="87">
        <v>10026103</v>
      </c>
      <c r="H2258" s="88">
        <v>30342952</v>
      </c>
      <c r="I2258" s="85">
        <v>0.5818181818181819</v>
      </c>
    </row>
    <row r="2259" spans="7:9" x14ac:dyDescent="0.25">
      <c r="G2259" s="87">
        <v>10026103</v>
      </c>
      <c r="H2259" s="88">
        <v>30346325</v>
      </c>
      <c r="I2259" s="85">
        <v>0.5818181818181819</v>
      </c>
    </row>
    <row r="2260" spans="7:9" x14ac:dyDescent="0.25">
      <c r="G2260" s="87">
        <v>10026103</v>
      </c>
      <c r="H2260" s="88">
        <v>30388477</v>
      </c>
      <c r="I2260" s="85">
        <v>0.5818181818181819</v>
      </c>
    </row>
    <row r="2261" spans="7:9" x14ac:dyDescent="0.25">
      <c r="G2261" s="87">
        <v>10026103</v>
      </c>
      <c r="H2261" s="88">
        <v>30446865</v>
      </c>
      <c r="I2261" s="85">
        <v>0.5818181818181819</v>
      </c>
    </row>
    <row r="2262" spans="7:9" x14ac:dyDescent="0.25">
      <c r="G2262" s="87">
        <v>10026104</v>
      </c>
      <c r="H2262" s="88">
        <v>30103786</v>
      </c>
      <c r="I2262" s="85">
        <v>0.1</v>
      </c>
    </row>
    <row r="2263" spans="7:9" x14ac:dyDescent="0.25">
      <c r="G2263" s="87">
        <v>10026104</v>
      </c>
      <c r="H2263" s="88">
        <v>30248669</v>
      </c>
      <c r="I2263" s="85">
        <v>0.1</v>
      </c>
    </row>
    <row r="2264" spans="7:9" x14ac:dyDescent="0.25">
      <c r="G2264" s="87">
        <v>10026104</v>
      </c>
      <c r="H2264" s="88">
        <v>30248728</v>
      </c>
      <c r="I2264" s="85">
        <v>0.1</v>
      </c>
    </row>
    <row r="2265" spans="7:9" x14ac:dyDescent="0.25">
      <c r="G2265" s="87">
        <v>10026104</v>
      </c>
      <c r="H2265" s="88">
        <v>30248740</v>
      </c>
      <c r="I2265" s="85">
        <v>0.1</v>
      </c>
    </row>
    <row r="2266" spans="7:9" x14ac:dyDescent="0.25">
      <c r="G2266" s="87">
        <v>10026104</v>
      </c>
      <c r="H2266" s="88">
        <v>30256349</v>
      </c>
      <c r="I2266" s="85">
        <v>0.1</v>
      </c>
    </row>
    <row r="2267" spans="7:9" x14ac:dyDescent="0.25">
      <c r="G2267" s="87">
        <v>10026104</v>
      </c>
      <c r="H2267" s="88">
        <v>30256512</v>
      </c>
      <c r="I2267" s="85">
        <v>0.1</v>
      </c>
    </row>
    <row r="2268" spans="7:9" x14ac:dyDescent="0.25">
      <c r="G2268" s="87">
        <v>10026104</v>
      </c>
      <c r="H2268" s="88">
        <v>30256730</v>
      </c>
      <c r="I2268" s="85">
        <v>0.1</v>
      </c>
    </row>
    <row r="2269" spans="7:9" x14ac:dyDescent="0.25">
      <c r="G2269" s="87">
        <v>10026104</v>
      </c>
      <c r="H2269" s="88">
        <v>30256914</v>
      </c>
      <c r="I2269" s="85">
        <v>0.1</v>
      </c>
    </row>
    <row r="2270" spans="7:9" x14ac:dyDescent="0.25">
      <c r="G2270" s="87">
        <v>10026104</v>
      </c>
      <c r="H2270" s="88">
        <v>30285163</v>
      </c>
      <c r="I2270" s="85">
        <v>0.1</v>
      </c>
    </row>
    <row r="2271" spans="7:9" x14ac:dyDescent="0.25">
      <c r="G2271" s="87">
        <v>10026104</v>
      </c>
      <c r="H2271" s="88">
        <v>30293647</v>
      </c>
      <c r="I2271" s="85">
        <v>0.1</v>
      </c>
    </row>
    <row r="2272" spans="7:9" x14ac:dyDescent="0.25">
      <c r="G2272" s="87">
        <v>10026104</v>
      </c>
      <c r="H2272" s="88">
        <v>30297881</v>
      </c>
      <c r="I2272" s="85">
        <v>0.1</v>
      </c>
    </row>
    <row r="2273" spans="7:9" x14ac:dyDescent="0.25">
      <c r="G2273" s="87">
        <v>10026104</v>
      </c>
      <c r="H2273" s="88">
        <v>30313323</v>
      </c>
      <c r="I2273" s="85">
        <v>0.1</v>
      </c>
    </row>
    <row r="2274" spans="7:9" x14ac:dyDescent="0.25">
      <c r="G2274" s="87">
        <v>10026104</v>
      </c>
      <c r="H2274" s="88">
        <v>30391576</v>
      </c>
      <c r="I2274" s="85">
        <v>0.1</v>
      </c>
    </row>
    <row r="2275" spans="7:9" x14ac:dyDescent="0.25">
      <c r="G2275" s="87">
        <v>10026105</v>
      </c>
      <c r="H2275" s="88">
        <v>30103786</v>
      </c>
      <c r="I2275" s="85">
        <v>0.75</v>
      </c>
    </row>
    <row r="2276" spans="7:9" x14ac:dyDescent="0.25">
      <c r="G2276" s="87">
        <v>10026105</v>
      </c>
      <c r="H2276" s="88">
        <v>30248669</v>
      </c>
      <c r="I2276" s="85">
        <v>0.75</v>
      </c>
    </row>
    <row r="2277" spans="7:9" x14ac:dyDescent="0.25">
      <c r="G2277" s="87">
        <v>10026105</v>
      </c>
      <c r="H2277" s="88">
        <v>30248728</v>
      </c>
      <c r="I2277" s="85">
        <v>0.75</v>
      </c>
    </row>
    <row r="2278" spans="7:9" x14ac:dyDescent="0.25">
      <c r="G2278" s="87">
        <v>10026105</v>
      </c>
      <c r="H2278" s="88">
        <v>30248740</v>
      </c>
      <c r="I2278" s="85">
        <v>0.75</v>
      </c>
    </row>
    <row r="2279" spans="7:9" x14ac:dyDescent="0.25">
      <c r="G2279" s="87">
        <v>10026105</v>
      </c>
      <c r="H2279" s="88">
        <v>30256349</v>
      </c>
      <c r="I2279" s="85">
        <v>0.75</v>
      </c>
    </row>
    <row r="2280" spans="7:9" x14ac:dyDescent="0.25">
      <c r="G2280" s="87">
        <v>10026105</v>
      </c>
      <c r="H2280" s="88">
        <v>30256512</v>
      </c>
      <c r="I2280" s="85">
        <v>0.75</v>
      </c>
    </row>
    <row r="2281" spans="7:9" x14ac:dyDescent="0.25">
      <c r="G2281" s="87">
        <v>10026105</v>
      </c>
      <c r="H2281" s="88">
        <v>30256730</v>
      </c>
      <c r="I2281" s="85">
        <v>0.75</v>
      </c>
    </row>
    <row r="2282" spans="7:9" x14ac:dyDescent="0.25">
      <c r="G2282" s="87">
        <v>10026105</v>
      </c>
      <c r="H2282" s="88">
        <v>30256914</v>
      </c>
      <c r="I2282" s="85">
        <v>0.75</v>
      </c>
    </row>
    <row r="2283" spans="7:9" x14ac:dyDescent="0.25">
      <c r="G2283" s="87">
        <v>10026105</v>
      </c>
      <c r="H2283" s="88">
        <v>30285163</v>
      </c>
      <c r="I2283" s="85">
        <v>0.75</v>
      </c>
    </row>
    <row r="2284" spans="7:9" x14ac:dyDescent="0.25">
      <c r="G2284" s="87">
        <v>10026105</v>
      </c>
      <c r="H2284" s="88">
        <v>30293647</v>
      </c>
      <c r="I2284" s="85">
        <v>0.75</v>
      </c>
    </row>
    <row r="2285" spans="7:9" x14ac:dyDescent="0.25">
      <c r="G2285" s="87">
        <v>10026105</v>
      </c>
      <c r="H2285" s="88">
        <v>30297881</v>
      </c>
      <c r="I2285" s="85">
        <v>0.75</v>
      </c>
    </row>
    <row r="2286" spans="7:9" x14ac:dyDescent="0.25">
      <c r="G2286" s="87">
        <v>10026105</v>
      </c>
      <c r="H2286" s="88">
        <v>30313323</v>
      </c>
      <c r="I2286" s="85">
        <v>0.75</v>
      </c>
    </row>
    <row r="2287" spans="7:9" x14ac:dyDescent="0.25">
      <c r="G2287" s="87">
        <v>10026105</v>
      </c>
      <c r="H2287" s="88">
        <v>30391576</v>
      </c>
      <c r="I2287" s="85">
        <v>0.75</v>
      </c>
    </row>
    <row r="2288" spans="7:9" x14ac:dyDescent="0.25">
      <c r="G2288" s="87">
        <v>10026107</v>
      </c>
      <c r="H2288" s="88">
        <v>30103786</v>
      </c>
      <c r="I2288" s="85">
        <v>0.65</v>
      </c>
    </row>
    <row r="2289" spans="7:9" x14ac:dyDescent="0.25">
      <c r="G2289" s="87">
        <v>10026107</v>
      </c>
      <c r="H2289" s="88">
        <v>30248669</v>
      </c>
      <c r="I2289" s="85">
        <v>0.65</v>
      </c>
    </row>
    <row r="2290" spans="7:9" x14ac:dyDescent="0.25">
      <c r="G2290" s="87">
        <v>10026107</v>
      </c>
      <c r="H2290" s="88">
        <v>30248728</v>
      </c>
      <c r="I2290" s="85">
        <v>0.65</v>
      </c>
    </row>
    <row r="2291" spans="7:9" x14ac:dyDescent="0.25">
      <c r="G2291" s="87">
        <v>10026107</v>
      </c>
      <c r="H2291" s="88">
        <v>30248740</v>
      </c>
      <c r="I2291" s="85">
        <v>0.65</v>
      </c>
    </row>
    <row r="2292" spans="7:9" x14ac:dyDescent="0.25">
      <c r="G2292" s="87">
        <v>10026107</v>
      </c>
      <c r="H2292" s="88">
        <v>30256349</v>
      </c>
      <c r="I2292" s="85">
        <v>0.65</v>
      </c>
    </row>
    <row r="2293" spans="7:9" x14ac:dyDescent="0.25">
      <c r="G2293" s="87">
        <v>10026107</v>
      </c>
      <c r="H2293" s="88">
        <v>30256512</v>
      </c>
      <c r="I2293" s="85">
        <v>0.65</v>
      </c>
    </row>
    <row r="2294" spans="7:9" x14ac:dyDescent="0.25">
      <c r="G2294" s="87">
        <v>10026107</v>
      </c>
      <c r="H2294" s="88">
        <v>30256730</v>
      </c>
      <c r="I2294" s="85">
        <v>0.65</v>
      </c>
    </row>
    <row r="2295" spans="7:9" x14ac:dyDescent="0.25">
      <c r="G2295" s="87">
        <v>10026107</v>
      </c>
      <c r="H2295" s="88">
        <v>30256914</v>
      </c>
      <c r="I2295" s="85">
        <v>0.65</v>
      </c>
    </row>
    <row r="2296" spans="7:9" x14ac:dyDescent="0.25">
      <c r="G2296" s="87">
        <v>10026107</v>
      </c>
      <c r="H2296" s="88">
        <v>30285163</v>
      </c>
      <c r="I2296" s="85">
        <v>0.65</v>
      </c>
    </row>
    <row r="2297" spans="7:9" x14ac:dyDescent="0.25">
      <c r="G2297" s="87">
        <v>10026107</v>
      </c>
      <c r="H2297" s="88">
        <v>30293647</v>
      </c>
      <c r="I2297" s="85">
        <v>0.65</v>
      </c>
    </row>
    <row r="2298" spans="7:9" x14ac:dyDescent="0.25">
      <c r="G2298" s="87">
        <v>10026107</v>
      </c>
      <c r="H2298" s="88">
        <v>30297881</v>
      </c>
      <c r="I2298" s="85">
        <v>0.65</v>
      </c>
    </row>
    <row r="2299" spans="7:9" x14ac:dyDescent="0.25">
      <c r="G2299" s="87">
        <v>10026107</v>
      </c>
      <c r="H2299" s="88">
        <v>30313323</v>
      </c>
      <c r="I2299" s="85">
        <v>0.65</v>
      </c>
    </row>
    <row r="2300" spans="7:9" x14ac:dyDescent="0.25">
      <c r="G2300" s="87">
        <v>10026107</v>
      </c>
      <c r="H2300" s="88">
        <v>30391576</v>
      </c>
      <c r="I2300" s="85">
        <v>0.65</v>
      </c>
    </row>
    <row r="2301" spans="7:9" x14ac:dyDescent="0.25">
      <c r="G2301" s="87">
        <v>10026108</v>
      </c>
      <c r="H2301" s="88">
        <v>30103753</v>
      </c>
      <c r="I2301" s="85">
        <v>0.7</v>
      </c>
    </row>
    <row r="2302" spans="7:9" x14ac:dyDescent="0.25">
      <c r="G2302" s="87">
        <v>10026108</v>
      </c>
      <c r="H2302" s="88">
        <v>30103801</v>
      </c>
      <c r="I2302" s="85">
        <v>0.7</v>
      </c>
    </row>
    <row r="2303" spans="7:9" x14ac:dyDescent="0.25">
      <c r="G2303" s="87">
        <v>10026108</v>
      </c>
      <c r="H2303" s="88">
        <v>30238079</v>
      </c>
      <c r="I2303" s="85">
        <v>0.7</v>
      </c>
    </row>
    <row r="2304" spans="7:9" x14ac:dyDescent="0.25">
      <c r="G2304" s="87">
        <v>10026108</v>
      </c>
      <c r="H2304" s="88">
        <v>30248706</v>
      </c>
      <c r="I2304" s="85">
        <v>0.7</v>
      </c>
    </row>
    <row r="2305" spans="7:9" x14ac:dyDescent="0.25">
      <c r="G2305" s="87">
        <v>10026108</v>
      </c>
      <c r="H2305" s="88">
        <v>30255599</v>
      </c>
      <c r="I2305" s="85">
        <v>0.7</v>
      </c>
    </row>
    <row r="2306" spans="7:9" x14ac:dyDescent="0.25">
      <c r="G2306" s="87">
        <v>10026108</v>
      </c>
      <c r="H2306" s="88">
        <v>30255865</v>
      </c>
      <c r="I2306" s="85">
        <v>0.7</v>
      </c>
    </row>
    <row r="2307" spans="7:9" x14ac:dyDescent="0.25">
      <c r="G2307" s="87">
        <v>10026108</v>
      </c>
      <c r="H2307" s="88">
        <v>30255887</v>
      </c>
      <c r="I2307" s="85">
        <v>0.7</v>
      </c>
    </row>
    <row r="2308" spans="7:9" x14ac:dyDescent="0.25">
      <c r="G2308" s="87">
        <v>10026108</v>
      </c>
      <c r="H2308" s="88">
        <v>30256372</v>
      </c>
      <c r="I2308" s="85">
        <v>0.7</v>
      </c>
    </row>
    <row r="2309" spans="7:9" x14ac:dyDescent="0.25">
      <c r="G2309" s="87">
        <v>10026108</v>
      </c>
      <c r="H2309" s="88">
        <v>30256752</v>
      </c>
      <c r="I2309" s="85">
        <v>0.7</v>
      </c>
    </row>
    <row r="2310" spans="7:9" x14ac:dyDescent="0.25">
      <c r="G2310" s="87">
        <v>10026108</v>
      </c>
      <c r="H2310" s="88">
        <v>30256899</v>
      </c>
      <c r="I2310" s="85">
        <v>0.7</v>
      </c>
    </row>
    <row r="2311" spans="7:9" x14ac:dyDescent="0.25">
      <c r="G2311" s="87">
        <v>10026108</v>
      </c>
      <c r="H2311" s="88">
        <v>30256958</v>
      </c>
      <c r="I2311" s="85">
        <v>0.7</v>
      </c>
    </row>
    <row r="2312" spans="7:9" x14ac:dyDescent="0.25">
      <c r="G2312" s="87">
        <v>10026108</v>
      </c>
      <c r="H2312" s="88">
        <v>30274734</v>
      </c>
      <c r="I2312" s="85">
        <v>0.7</v>
      </c>
    </row>
    <row r="2313" spans="7:9" x14ac:dyDescent="0.25">
      <c r="G2313" s="87">
        <v>10026108</v>
      </c>
      <c r="H2313" s="88">
        <v>30274790</v>
      </c>
      <c r="I2313" s="85">
        <v>0.7</v>
      </c>
    </row>
    <row r="2314" spans="7:9" x14ac:dyDescent="0.25">
      <c r="G2314" s="87">
        <v>10026108</v>
      </c>
      <c r="H2314" s="88">
        <v>30274815</v>
      </c>
      <c r="I2314" s="85">
        <v>0.7</v>
      </c>
    </row>
    <row r="2315" spans="7:9" x14ac:dyDescent="0.25">
      <c r="G2315" s="87">
        <v>10026108</v>
      </c>
      <c r="H2315" s="88">
        <v>30276367</v>
      </c>
      <c r="I2315" s="85">
        <v>0.7</v>
      </c>
    </row>
    <row r="2316" spans="7:9" x14ac:dyDescent="0.25">
      <c r="G2316" s="87">
        <v>10026108</v>
      </c>
      <c r="H2316" s="88">
        <v>30285185</v>
      </c>
      <c r="I2316" s="85">
        <v>0.7</v>
      </c>
    </row>
    <row r="2317" spans="7:9" x14ac:dyDescent="0.25">
      <c r="G2317" s="87">
        <v>10026108</v>
      </c>
      <c r="H2317" s="88">
        <v>30285347</v>
      </c>
      <c r="I2317" s="85">
        <v>0.7</v>
      </c>
    </row>
    <row r="2318" spans="7:9" x14ac:dyDescent="0.25">
      <c r="G2318" s="87">
        <v>10026108</v>
      </c>
      <c r="H2318" s="88">
        <v>30296282</v>
      </c>
      <c r="I2318" s="85">
        <v>0.7</v>
      </c>
    </row>
    <row r="2319" spans="7:9" x14ac:dyDescent="0.25">
      <c r="G2319" s="87">
        <v>10026108</v>
      </c>
      <c r="H2319" s="88">
        <v>30313264</v>
      </c>
      <c r="I2319" s="85">
        <v>0.7</v>
      </c>
    </row>
    <row r="2320" spans="7:9" x14ac:dyDescent="0.25">
      <c r="G2320" s="87">
        <v>10026108</v>
      </c>
      <c r="H2320" s="88">
        <v>30313345</v>
      </c>
      <c r="I2320" s="85">
        <v>0.7</v>
      </c>
    </row>
    <row r="2321" spans="7:9" x14ac:dyDescent="0.25">
      <c r="G2321" s="87">
        <v>10026108</v>
      </c>
      <c r="H2321" s="88">
        <v>30325960</v>
      </c>
      <c r="I2321" s="85">
        <v>0.7</v>
      </c>
    </row>
    <row r="2322" spans="7:9" x14ac:dyDescent="0.25">
      <c r="G2322" s="87">
        <v>10026108</v>
      </c>
      <c r="H2322" s="88">
        <v>30339200</v>
      </c>
      <c r="I2322" s="85">
        <v>0.7</v>
      </c>
    </row>
    <row r="2323" spans="7:9" x14ac:dyDescent="0.25">
      <c r="G2323" s="87">
        <v>10026108</v>
      </c>
      <c r="H2323" s="88">
        <v>30342952</v>
      </c>
      <c r="I2323" s="85">
        <v>0.7</v>
      </c>
    </row>
    <row r="2324" spans="7:9" x14ac:dyDescent="0.25">
      <c r="G2324" s="87">
        <v>10026108</v>
      </c>
      <c r="H2324" s="88">
        <v>30346325</v>
      </c>
      <c r="I2324" s="85">
        <v>0.7</v>
      </c>
    </row>
    <row r="2325" spans="7:9" x14ac:dyDescent="0.25">
      <c r="G2325" s="87">
        <v>10026108</v>
      </c>
      <c r="H2325" s="88">
        <v>30388477</v>
      </c>
      <c r="I2325" s="85">
        <v>0.7</v>
      </c>
    </row>
    <row r="2326" spans="7:9" x14ac:dyDescent="0.25">
      <c r="G2326" s="87">
        <v>10026108</v>
      </c>
      <c r="H2326" s="88">
        <v>30446865</v>
      </c>
      <c r="I2326" s="85">
        <v>0.7</v>
      </c>
    </row>
    <row r="2327" spans="7:9" x14ac:dyDescent="0.25">
      <c r="G2327" s="87">
        <v>10026112</v>
      </c>
      <c r="H2327" s="88">
        <v>30103753</v>
      </c>
      <c r="I2327" s="85">
        <v>0.64</v>
      </c>
    </row>
    <row r="2328" spans="7:9" x14ac:dyDescent="0.25">
      <c r="G2328" s="87">
        <v>10026112</v>
      </c>
      <c r="H2328" s="88">
        <v>30103801</v>
      </c>
      <c r="I2328" s="85">
        <v>0.64</v>
      </c>
    </row>
    <row r="2329" spans="7:9" x14ac:dyDescent="0.25">
      <c r="G2329" s="87">
        <v>10026112</v>
      </c>
      <c r="H2329" s="88">
        <v>30238079</v>
      </c>
      <c r="I2329" s="85">
        <v>0.64</v>
      </c>
    </row>
    <row r="2330" spans="7:9" x14ac:dyDescent="0.25">
      <c r="G2330" s="87">
        <v>10026112</v>
      </c>
      <c r="H2330" s="88">
        <v>30248706</v>
      </c>
      <c r="I2330" s="85">
        <v>0.64</v>
      </c>
    </row>
    <row r="2331" spans="7:9" x14ac:dyDescent="0.25">
      <c r="G2331" s="87">
        <v>10026112</v>
      </c>
      <c r="H2331" s="88">
        <v>30255599</v>
      </c>
      <c r="I2331" s="85">
        <v>0.64</v>
      </c>
    </row>
    <row r="2332" spans="7:9" x14ac:dyDescent="0.25">
      <c r="G2332" s="87">
        <v>10026112</v>
      </c>
      <c r="H2332" s="88">
        <v>30255865</v>
      </c>
      <c r="I2332" s="85">
        <v>0.64</v>
      </c>
    </row>
    <row r="2333" spans="7:9" x14ac:dyDescent="0.25">
      <c r="G2333" s="87">
        <v>10026112</v>
      </c>
      <c r="H2333" s="88">
        <v>30255887</v>
      </c>
      <c r="I2333" s="85">
        <v>0.64</v>
      </c>
    </row>
    <row r="2334" spans="7:9" x14ac:dyDescent="0.25">
      <c r="G2334" s="87">
        <v>10026112</v>
      </c>
      <c r="H2334" s="88">
        <v>30256372</v>
      </c>
      <c r="I2334" s="85">
        <v>0.64</v>
      </c>
    </row>
    <row r="2335" spans="7:9" x14ac:dyDescent="0.25">
      <c r="G2335" s="87">
        <v>10026112</v>
      </c>
      <c r="H2335" s="88">
        <v>30256752</v>
      </c>
      <c r="I2335" s="85">
        <v>0.64</v>
      </c>
    </row>
    <row r="2336" spans="7:9" x14ac:dyDescent="0.25">
      <c r="G2336" s="87">
        <v>10026112</v>
      </c>
      <c r="H2336" s="88">
        <v>30256899</v>
      </c>
      <c r="I2336" s="85">
        <v>0.64</v>
      </c>
    </row>
    <row r="2337" spans="7:9" x14ac:dyDescent="0.25">
      <c r="G2337" s="87">
        <v>10026112</v>
      </c>
      <c r="H2337" s="88">
        <v>30256958</v>
      </c>
      <c r="I2337" s="85">
        <v>0.64</v>
      </c>
    </row>
    <row r="2338" spans="7:9" x14ac:dyDescent="0.25">
      <c r="G2338" s="87">
        <v>10026112</v>
      </c>
      <c r="H2338" s="88">
        <v>30274734</v>
      </c>
      <c r="I2338" s="85">
        <v>0.64</v>
      </c>
    </row>
    <row r="2339" spans="7:9" x14ac:dyDescent="0.25">
      <c r="G2339" s="87">
        <v>10026112</v>
      </c>
      <c r="H2339" s="88">
        <v>30274790</v>
      </c>
      <c r="I2339" s="85">
        <v>0.64</v>
      </c>
    </row>
    <row r="2340" spans="7:9" x14ac:dyDescent="0.25">
      <c r="G2340" s="87">
        <v>10026112</v>
      </c>
      <c r="H2340" s="88">
        <v>30274815</v>
      </c>
      <c r="I2340" s="85">
        <v>0.64</v>
      </c>
    </row>
    <row r="2341" spans="7:9" x14ac:dyDescent="0.25">
      <c r="G2341" s="87">
        <v>10026112</v>
      </c>
      <c r="H2341" s="88">
        <v>30276367</v>
      </c>
      <c r="I2341" s="85">
        <v>0.64</v>
      </c>
    </row>
    <row r="2342" spans="7:9" x14ac:dyDescent="0.25">
      <c r="G2342" s="87">
        <v>10026112</v>
      </c>
      <c r="H2342" s="88">
        <v>30285185</v>
      </c>
      <c r="I2342" s="85">
        <v>0.64</v>
      </c>
    </row>
    <row r="2343" spans="7:9" x14ac:dyDescent="0.25">
      <c r="G2343" s="87">
        <v>10026112</v>
      </c>
      <c r="H2343" s="88">
        <v>30285347</v>
      </c>
      <c r="I2343" s="85">
        <v>0.64</v>
      </c>
    </row>
    <row r="2344" spans="7:9" x14ac:dyDescent="0.25">
      <c r="G2344" s="87">
        <v>10026112</v>
      </c>
      <c r="H2344" s="88">
        <v>30296282</v>
      </c>
      <c r="I2344" s="85">
        <v>0.64</v>
      </c>
    </row>
    <row r="2345" spans="7:9" x14ac:dyDescent="0.25">
      <c r="G2345" s="87">
        <v>10026112</v>
      </c>
      <c r="H2345" s="88">
        <v>30313264</v>
      </c>
      <c r="I2345" s="85">
        <v>0.64</v>
      </c>
    </row>
    <row r="2346" spans="7:9" x14ac:dyDescent="0.25">
      <c r="G2346" s="87">
        <v>10026112</v>
      </c>
      <c r="H2346" s="88">
        <v>30313345</v>
      </c>
      <c r="I2346" s="85">
        <v>0.64</v>
      </c>
    </row>
    <row r="2347" spans="7:9" x14ac:dyDescent="0.25">
      <c r="G2347" s="87">
        <v>10026112</v>
      </c>
      <c r="H2347" s="88">
        <v>30325960</v>
      </c>
      <c r="I2347" s="85">
        <v>0.64</v>
      </c>
    </row>
    <row r="2348" spans="7:9" x14ac:dyDescent="0.25">
      <c r="G2348" s="87">
        <v>10026112</v>
      </c>
      <c r="H2348" s="88">
        <v>30339200</v>
      </c>
      <c r="I2348" s="85">
        <v>0.64</v>
      </c>
    </row>
    <row r="2349" spans="7:9" x14ac:dyDescent="0.25">
      <c r="G2349" s="87">
        <v>10026112</v>
      </c>
      <c r="H2349" s="88">
        <v>30342952</v>
      </c>
      <c r="I2349" s="85">
        <v>0.64</v>
      </c>
    </row>
    <row r="2350" spans="7:9" x14ac:dyDescent="0.25">
      <c r="G2350" s="87">
        <v>10026112</v>
      </c>
      <c r="H2350" s="88">
        <v>30346325</v>
      </c>
      <c r="I2350" s="85">
        <v>0.64</v>
      </c>
    </row>
    <row r="2351" spans="7:9" x14ac:dyDescent="0.25">
      <c r="G2351" s="87">
        <v>10026112</v>
      </c>
      <c r="H2351" s="88">
        <v>30388477</v>
      </c>
      <c r="I2351" s="85">
        <v>0.64</v>
      </c>
    </row>
    <row r="2352" spans="7:9" x14ac:dyDescent="0.25">
      <c r="G2352" s="87">
        <v>10026112</v>
      </c>
      <c r="H2352" s="88">
        <v>30446865</v>
      </c>
      <c r="I2352" s="85">
        <v>0.64</v>
      </c>
    </row>
    <row r="2353" spans="7:9" x14ac:dyDescent="0.25">
      <c r="G2353" s="87">
        <v>10026115</v>
      </c>
      <c r="H2353" s="88">
        <v>30103753</v>
      </c>
      <c r="I2353" s="85">
        <v>0.78</v>
      </c>
    </row>
    <row r="2354" spans="7:9" x14ac:dyDescent="0.25">
      <c r="G2354" s="87">
        <v>10026115</v>
      </c>
      <c r="H2354" s="88">
        <v>30103801</v>
      </c>
      <c r="I2354" s="85">
        <v>0.78</v>
      </c>
    </row>
    <row r="2355" spans="7:9" x14ac:dyDescent="0.25">
      <c r="G2355" s="87">
        <v>10026115</v>
      </c>
      <c r="H2355" s="88">
        <v>30238079</v>
      </c>
      <c r="I2355" s="85">
        <v>0.78</v>
      </c>
    </row>
    <row r="2356" spans="7:9" x14ac:dyDescent="0.25">
      <c r="G2356" s="87">
        <v>10026115</v>
      </c>
      <c r="H2356" s="88">
        <v>30248706</v>
      </c>
      <c r="I2356" s="85">
        <v>0.78</v>
      </c>
    </row>
    <row r="2357" spans="7:9" x14ac:dyDescent="0.25">
      <c r="G2357" s="87">
        <v>10026115</v>
      </c>
      <c r="H2357" s="88">
        <v>30255599</v>
      </c>
      <c r="I2357" s="85">
        <v>0.78</v>
      </c>
    </row>
    <row r="2358" spans="7:9" x14ac:dyDescent="0.25">
      <c r="G2358" s="87">
        <v>10026115</v>
      </c>
      <c r="H2358" s="88">
        <v>30255865</v>
      </c>
      <c r="I2358" s="85">
        <v>0.78</v>
      </c>
    </row>
    <row r="2359" spans="7:9" x14ac:dyDescent="0.25">
      <c r="G2359" s="87">
        <v>10026115</v>
      </c>
      <c r="H2359" s="88">
        <v>30255887</v>
      </c>
      <c r="I2359" s="85">
        <v>0.78</v>
      </c>
    </row>
    <row r="2360" spans="7:9" x14ac:dyDescent="0.25">
      <c r="G2360" s="87">
        <v>10026115</v>
      </c>
      <c r="H2360" s="88">
        <v>30256372</v>
      </c>
      <c r="I2360" s="85">
        <v>0.78</v>
      </c>
    </row>
    <row r="2361" spans="7:9" x14ac:dyDescent="0.25">
      <c r="G2361" s="87">
        <v>10026115</v>
      </c>
      <c r="H2361" s="88">
        <v>30256752</v>
      </c>
      <c r="I2361" s="85">
        <v>0.78</v>
      </c>
    </row>
    <row r="2362" spans="7:9" x14ac:dyDescent="0.25">
      <c r="G2362" s="87">
        <v>10026115</v>
      </c>
      <c r="H2362" s="88">
        <v>30256899</v>
      </c>
      <c r="I2362" s="85">
        <v>0.78</v>
      </c>
    </row>
    <row r="2363" spans="7:9" x14ac:dyDescent="0.25">
      <c r="G2363" s="87">
        <v>10026115</v>
      </c>
      <c r="H2363" s="88">
        <v>30256958</v>
      </c>
      <c r="I2363" s="85">
        <v>0.78</v>
      </c>
    </row>
    <row r="2364" spans="7:9" x14ac:dyDescent="0.25">
      <c r="G2364" s="87">
        <v>10026115</v>
      </c>
      <c r="H2364" s="88">
        <v>30274734</v>
      </c>
      <c r="I2364" s="85">
        <v>0.78</v>
      </c>
    </row>
    <row r="2365" spans="7:9" x14ac:dyDescent="0.25">
      <c r="G2365" s="87">
        <v>10026115</v>
      </c>
      <c r="H2365" s="88">
        <v>30274790</v>
      </c>
      <c r="I2365" s="85">
        <v>0.78</v>
      </c>
    </row>
    <row r="2366" spans="7:9" x14ac:dyDescent="0.25">
      <c r="G2366" s="87">
        <v>10026115</v>
      </c>
      <c r="H2366" s="88">
        <v>30274815</v>
      </c>
      <c r="I2366" s="85">
        <v>0.78</v>
      </c>
    </row>
    <row r="2367" spans="7:9" x14ac:dyDescent="0.25">
      <c r="G2367" s="87">
        <v>10026115</v>
      </c>
      <c r="H2367" s="88">
        <v>30276367</v>
      </c>
      <c r="I2367" s="85">
        <v>0.78</v>
      </c>
    </row>
    <row r="2368" spans="7:9" x14ac:dyDescent="0.25">
      <c r="G2368" s="87">
        <v>10026115</v>
      </c>
      <c r="H2368" s="88">
        <v>30285185</v>
      </c>
      <c r="I2368" s="85">
        <v>0.78</v>
      </c>
    </row>
    <row r="2369" spans="7:9" x14ac:dyDescent="0.25">
      <c r="G2369" s="87">
        <v>10026115</v>
      </c>
      <c r="H2369" s="88">
        <v>30285347</v>
      </c>
      <c r="I2369" s="85">
        <v>0.78</v>
      </c>
    </row>
    <row r="2370" spans="7:9" x14ac:dyDescent="0.25">
      <c r="G2370" s="87">
        <v>10026115</v>
      </c>
      <c r="H2370" s="88">
        <v>30296282</v>
      </c>
      <c r="I2370" s="85">
        <v>0.78</v>
      </c>
    </row>
    <row r="2371" spans="7:9" x14ac:dyDescent="0.25">
      <c r="G2371" s="87">
        <v>10026115</v>
      </c>
      <c r="H2371" s="88">
        <v>30313264</v>
      </c>
      <c r="I2371" s="85">
        <v>0.78</v>
      </c>
    </row>
    <row r="2372" spans="7:9" x14ac:dyDescent="0.25">
      <c r="G2372" s="87">
        <v>10026115</v>
      </c>
      <c r="H2372" s="88">
        <v>30313345</v>
      </c>
      <c r="I2372" s="85">
        <v>0.78</v>
      </c>
    </row>
    <row r="2373" spans="7:9" x14ac:dyDescent="0.25">
      <c r="G2373" s="87">
        <v>10026115</v>
      </c>
      <c r="H2373" s="88">
        <v>30325960</v>
      </c>
      <c r="I2373" s="85">
        <v>0.78</v>
      </c>
    </row>
    <row r="2374" spans="7:9" x14ac:dyDescent="0.25">
      <c r="G2374" s="87">
        <v>10026115</v>
      </c>
      <c r="H2374" s="88">
        <v>30339200</v>
      </c>
      <c r="I2374" s="85">
        <v>0.78</v>
      </c>
    </row>
    <row r="2375" spans="7:9" x14ac:dyDescent="0.25">
      <c r="G2375" s="87">
        <v>10026115</v>
      </c>
      <c r="H2375" s="88">
        <v>30342952</v>
      </c>
      <c r="I2375" s="85">
        <v>0.78</v>
      </c>
    </row>
    <row r="2376" spans="7:9" x14ac:dyDescent="0.25">
      <c r="G2376" s="87">
        <v>10026115</v>
      </c>
      <c r="H2376" s="88">
        <v>30346325</v>
      </c>
      <c r="I2376" s="85">
        <v>0.78</v>
      </c>
    </row>
    <row r="2377" spans="7:9" x14ac:dyDescent="0.25">
      <c r="G2377" s="87">
        <v>10026115</v>
      </c>
      <c r="H2377" s="88">
        <v>30388477</v>
      </c>
      <c r="I2377" s="85">
        <v>0.78</v>
      </c>
    </row>
    <row r="2378" spans="7:9" x14ac:dyDescent="0.25">
      <c r="G2378" s="87">
        <v>10026115</v>
      </c>
      <c r="H2378" s="88">
        <v>30446865</v>
      </c>
      <c r="I2378" s="85">
        <v>0.78</v>
      </c>
    </row>
    <row r="2379" spans="7:9" x14ac:dyDescent="0.25">
      <c r="G2379" s="87">
        <v>10026118</v>
      </c>
      <c r="H2379" s="88">
        <v>30103786</v>
      </c>
      <c r="I2379" s="85">
        <v>0.72499999999999998</v>
      </c>
    </row>
    <row r="2380" spans="7:9" x14ac:dyDescent="0.25">
      <c r="G2380" s="87">
        <v>10026118</v>
      </c>
      <c r="H2380" s="88">
        <v>30248669</v>
      </c>
      <c r="I2380" s="85">
        <v>0.72499999999999998</v>
      </c>
    </row>
    <row r="2381" spans="7:9" x14ac:dyDescent="0.25">
      <c r="G2381" s="87">
        <v>10026118</v>
      </c>
      <c r="H2381" s="88">
        <v>30248728</v>
      </c>
      <c r="I2381" s="85">
        <v>0.72499999999999998</v>
      </c>
    </row>
    <row r="2382" spans="7:9" x14ac:dyDescent="0.25">
      <c r="G2382" s="87">
        <v>10026118</v>
      </c>
      <c r="H2382" s="88">
        <v>30248740</v>
      </c>
      <c r="I2382" s="85">
        <v>0.72499999999999998</v>
      </c>
    </row>
    <row r="2383" spans="7:9" x14ac:dyDescent="0.25">
      <c r="G2383" s="87">
        <v>10026118</v>
      </c>
      <c r="H2383" s="88">
        <v>30256349</v>
      </c>
      <c r="I2383" s="85">
        <v>0.72499999999999998</v>
      </c>
    </row>
    <row r="2384" spans="7:9" x14ac:dyDescent="0.25">
      <c r="G2384" s="87">
        <v>10026118</v>
      </c>
      <c r="H2384" s="88">
        <v>30256512</v>
      </c>
      <c r="I2384" s="85">
        <v>0.72499999999999998</v>
      </c>
    </row>
    <row r="2385" spans="7:9" x14ac:dyDescent="0.25">
      <c r="G2385" s="87">
        <v>10026118</v>
      </c>
      <c r="H2385" s="88">
        <v>30256730</v>
      </c>
      <c r="I2385" s="85">
        <v>0.72499999999999998</v>
      </c>
    </row>
    <row r="2386" spans="7:9" x14ac:dyDescent="0.25">
      <c r="G2386" s="87">
        <v>10026118</v>
      </c>
      <c r="H2386" s="88">
        <v>30256914</v>
      </c>
      <c r="I2386" s="85">
        <v>0.72499999999999998</v>
      </c>
    </row>
    <row r="2387" spans="7:9" x14ac:dyDescent="0.25">
      <c r="G2387" s="87">
        <v>10026118</v>
      </c>
      <c r="H2387" s="88">
        <v>30285163</v>
      </c>
      <c r="I2387" s="85">
        <v>0.72499999999999998</v>
      </c>
    </row>
    <row r="2388" spans="7:9" x14ac:dyDescent="0.25">
      <c r="G2388" s="87">
        <v>10026118</v>
      </c>
      <c r="H2388" s="88">
        <v>30293647</v>
      </c>
      <c r="I2388" s="85">
        <v>0.72499999999999998</v>
      </c>
    </row>
    <row r="2389" spans="7:9" x14ac:dyDescent="0.25">
      <c r="G2389" s="87">
        <v>10026118</v>
      </c>
      <c r="H2389" s="88">
        <v>30297881</v>
      </c>
      <c r="I2389" s="85">
        <v>0.72499999999999998</v>
      </c>
    </row>
    <row r="2390" spans="7:9" x14ac:dyDescent="0.25">
      <c r="G2390" s="87">
        <v>10026118</v>
      </c>
      <c r="H2390" s="88">
        <v>30313323</v>
      </c>
      <c r="I2390" s="85">
        <v>0.72499999999999998</v>
      </c>
    </row>
    <row r="2391" spans="7:9" x14ac:dyDescent="0.25">
      <c r="G2391" s="87">
        <v>10026118</v>
      </c>
      <c r="H2391" s="88">
        <v>30391576</v>
      </c>
      <c r="I2391" s="85">
        <v>0.72499999999999998</v>
      </c>
    </row>
    <row r="2392" spans="7:9" x14ac:dyDescent="0.25">
      <c r="G2392" s="87">
        <v>10026121</v>
      </c>
      <c r="H2392" s="88">
        <v>30103786</v>
      </c>
      <c r="I2392" s="85">
        <v>0.625</v>
      </c>
    </row>
    <row r="2393" spans="7:9" x14ac:dyDescent="0.25">
      <c r="G2393" s="87">
        <v>10026121</v>
      </c>
      <c r="H2393" s="88">
        <v>30248669</v>
      </c>
      <c r="I2393" s="85">
        <v>0.625</v>
      </c>
    </row>
    <row r="2394" spans="7:9" x14ac:dyDescent="0.25">
      <c r="G2394" s="87">
        <v>10026121</v>
      </c>
      <c r="H2394" s="88">
        <v>30248728</v>
      </c>
      <c r="I2394" s="85">
        <v>0.625</v>
      </c>
    </row>
    <row r="2395" spans="7:9" x14ac:dyDescent="0.25">
      <c r="G2395" s="87">
        <v>10026121</v>
      </c>
      <c r="H2395" s="88">
        <v>30248740</v>
      </c>
      <c r="I2395" s="85">
        <v>0.625</v>
      </c>
    </row>
    <row r="2396" spans="7:9" x14ac:dyDescent="0.25">
      <c r="G2396" s="87">
        <v>10026121</v>
      </c>
      <c r="H2396" s="88">
        <v>30256349</v>
      </c>
      <c r="I2396" s="85">
        <v>0.625</v>
      </c>
    </row>
    <row r="2397" spans="7:9" x14ac:dyDescent="0.25">
      <c r="G2397" s="87">
        <v>10026121</v>
      </c>
      <c r="H2397" s="88">
        <v>30256512</v>
      </c>
      <c r="I2397" s="85">
        <v>0.625</v>
      </c>
    </row>
    <row r="2398" spans="7:9" x14ac:dyDescent="0.25">
      <c r="G2398" s="87">
        <v>10026121</v>
      </c>
      <c r="H2398" s="88">
        <v>30256730</v>
      </c>
      <c r="I2398" s="85">
        <v>0.625</v>
      </c>
    </row>
    <row r="2399" spans="7:9" x14ac:dyDescent="0.25">
      <c r="G2399" s="87">
        <v>10026121</v>
      </c>
      <c r="H2399" s="88">
        <v>30256914</v>
      </c>
      <c r="I2399" s="85">
        <v>0.625</v>
      </c>
    </row>
    <row r="2400" spans="7:9" x14ac:dyDescent="0.25">
      <c r="G2400" s="87">
        <v>10026121</v>
      </c>
      <c r="H2400" s="88">
        <v>30285163</v>
      </c>
      <c r="I2400" s="85">
        <v>0.625</v>
      </c>
    </row>
    <row r="2401" spans="7:9" x14ac:dyDescent="0.25">
      <c r="G2401" s="87">
        <v>10026121</v>
      </c>
      <c r="H2401" s="88">
        <v>30293647</v>
      </c>
      <c r="I2401" s="85">
        <v>0.625</v>
      </c>
    </row>
    <row r="2402" spans="7:9" x14ac:dyDescent="0.25">
      <c r="G2402" s="87">
        <v>10026121</v>
      </c>
      <c r="H2402" s="88">
        <v>30297881</v>
      </c>
      <c r="I2402" s="85">
        <v>0.625</v>
      </c>
    </row>
    <row r="2403" spans="7:9" x14ac:dyDescent="0.25">
      <c r="G2403" s="87">
        <v>10026121</v>
      </c>
      <c r="H2403" s="88">
        <v>30313323</v>
      </c>
      <c r="I2403" s="85">
        <v>0.625</v>
      </c>
    </row>
    <row r="2404" spans="7:9" x14ac:dyDescent="0.25">
      <c r="G2404" s="87">
        <v>10026121</v>
      </c>
      <c r="H2404" s="88">
        <v>30391576</v>
      </c>
      <c r="I2404" s="85">
        <v>0.625</v>
      </c>
    </row>
    <row r="2405" spans="7:9" x14ac:dyDescent="0.25">
      <c r="G2405" s="87">
        <v>10026123</v>
      </c>
      <c r="H2405" s="88">
        <v>30103753</v>
      </c>
      <c r="I2405" s="85">
        <v>0.7</v>
      </c>
    </row>
    <row r="2406" spans="7:9" x14ac:dyDescent="0.25">
      <c r="G2406" s="87">
        <v>10026123</v>
      </c>
      <c r="H2406" s="88">
        <v>30103801</v>
      </c>
      <c r="I2406" s="85">
        <v>0.7</v>
      </c>
    </row>
    <row r="2407" spans="7:9" x14ac:dyDescent="0.25">
      <c r="G2407" s="87">
        <v>10026123</v>
      </c>
      <c r="H2407" s="88">
        <v>30238079</v>
      </c>
      <c r="I2407" s="85">
        <v>0.7</v>
      </c>
    </row>
    <row r="2408" spans="7:9" x14ac:dyDescent="0.25">
      <c r="G2408" s="87">
        <v>10026123</v>
      </c>
      <c r="H2408" s="88">
        <v>30248706</v>
      </c>
      <c r="I2408" s="85">
        <v>0.7</v>
      </c>
    </row>
    <row r="2409" spans="7:9" x14ac:dyDescent="0.25">
      <c r="G2409" s="87">
        <v>10026123</v>
      </c>
      <c r="H2409" s="88">
        <v>30255599</v>
      </c>
      <c r="I2409" s="85">
        <v>0.7</v>
      </c>
    </row>
    <row r="2410" spans="7:9" x14ac:dyDescent="0.25">
      <c r="G2410" s="87">
        <v>10026123</v>
      </c>
      <c r="H2410" s="88">
        <v>30255865</v>
      </c>
      <c r="I2410" s="85">
        <v>0.7</v>
      </c>
    </row>
    <row r="2411" spans="7:9" x14ac:dyDescent="0.25">
      <c r="G2411" s="87">
        <v>10026123</v>
      </c>
      <c r="H2411" s="88">
        <v>30255887</v>
      </c>
      <c r="I2411" s="85">
        <v>0.7</v>
      </c>
    </row>
    <row r="2412" spans="7:9" x14ac:dyDescent="0.25">
      <c r="G2412" s="87">
        <v>10026123</v>
      </c>
      <c r="H2412" s="88">
        <v>30256372</v>
      </c>
      <c r="I2412" s="85">
        <v>0.7</v>
      </c>
    </row>
    <row r="2413" spans="7:9" x14ac:dyDescent="0.25">
      <c r="G2413" s="87">
        <v>10026123</v>
      </c>
      <c r="H2413" s="88">
        <v>30256752</v>
      </c>
      <c r="I2413" s="85">
        <v>0.7</v>
      </c>
    </row>
    <row r="2414" spans="7:9" x14ac:dyDescent="0.25">
      <c r="G2414" s="87">
        <v>10026123</v>
      </c>
      <c r="H2414" s="88">
        <v>30256899</v>
      </c>
      <c r="I2414" s="85">
        <v>0.7</v>
      </c>
    </row>
    <row r="2415" spans="7:9" x14ac:dyDescent="0.25">
      <c r="G2415" s="87">
        <v>10026123</v>
      </c>
      <c r="H2415" s="88">
        <v>30256958</v>
      </c>
      <c r="I2415" s="85">
        <v>0.7</v>
      </c>
    </row>
    <row r="2416" spans="7:9" x14ac:dyDescent="0.25">
      <c r="G2416" s="87">
        <v>10026123</v>
      </c>
      <c r="H2416" s="88">
        <v>30274734</v>
      </c>
      <c r="I2416" s="85">
        <v>0.7</v>
      </c>
    </row>
    <row r="2417" spans="7:9" x14ac:dyDescent="0.25">
      <c r="G2417" s="87">
        <v>10026123</v>
      </c>
      <c r="H2417" s="88">
        <v>30274790</v>
      </c>
      <c r="I2417" s="85">
        <v>0.7</v>
      </c>
    </row>
    <row r="2418" spans="7:9" x14ac:dyDescent="0.25">
      <c r="G2418" s="87">
        <v>10026123</v>
      </c>
      <c r="H2418" s="88">
        <v>30274815</v>
      </c>
      <c r="I2418" s="85">
        <v>0.7</v>
      </c>
    </row>
    <row r="2419" spans="7:9" x14ac:dyDescent="0.25">
      <c r="G2419" s="87">
        <v>10026123</v>
      </c>
      <c r="H2419" s="88">
        <v>30276367</v>
      </c>
      <c r="I2419" s="85">
        <v>0.7</v>
      </c>
    </row>
    <row r="2420" spans="7:9" x14ac:dyDescent="0.25">
      <c r="G2420" s="87">
        <v>10026123</v>
      </c>
      <c r="H2420" s="88">
        <v>30285185</v>
      </c>
      <c r="I2420" s="85">
        <v>0.7</v>
      </c>
    </row>
    <row r="2421" spans="7:9" x14ac:dyDescent="0.25">
      <c r="G2421" s="87">
        <v>10026123</v>
      </c>
      <c r="H2421" s="88">
        <v>30285347</v>
      </c>
      <c r="I2421" s="85">
        <v>0.7</v>
      </c>
    </row>
    <row r="2422" spans="7:9" x14ac:dyDescent="0.25">
      <c r="G2422" s="87">
        <v>10026123</v>
      </c>
      <c r="H2422" s="88">
        <v>30296282</v>
      </c>
      <c r="I2422" s="85">
        <v>0.7</v>
      </c>
    </row>
    <row r="2423" spans="7:9" x14ac:dyDescent="0.25">
      <c r="G2423" s="87">
        <v>10026123</v>
      </c>
      <c r="H2423" s="88">
        <v>30313264</v>
      </c>
      <c r="I2423" s="85">
        <v>0.7</v>
      </c>
    </row>
    <row r="2424" spans="7:9" x14ac:dyDescent="0.25">
      <c r="G2424" s="87">
        <v>10026123</v>
      </c>
      <c r="H2424" s="88">
        <v>30313345</v>
      </c>
      <c r="I2424" s="85">
        <v>0.7</v>
      </c>
    </row>
    <row r="2425" spans="7:9" x14ac:dyDescent="0.25">
      <c r="G2425" s="87">
        <v>10026123</v>
      </c>
      <c r="H2425" s="88">
        <v>30325960</v>
      </c>
      <c r="I2425" s="85">
        <v>0.7</v>
      </c>
    </row>
    <row r="2426" spans="7:9" x14ac:dyDescent="0.25">
      <c r="G2426" s="87">
        <v>10026123</v>
      </c>
      <c r="H2426" s="88">
        <v>30339200</v>
      </c>
      <c r="I2426" s="85">
        <v>0.7</v>
      </c>
    </row>
    <row r="2427" spans="7:9" x14ac:dyDescent="0.25">
      <c r="G2427" s="87">
        <v>10026123</v>
      </c>
      <c r="H2427" s="88">
        <v>30342952</v>
      </c>
      <c r="I2427" s="85">
        <v>0.7</v>
      </c>
    </row>
    <row r="2428" spans="7:9" x14ac:dyDescent="0.25">
      <c r="G2428" s="87">
        <v>10026123</v>
      </c>
      <c r="H2428" s="88">
        <v>30346325</v>
      </c>
      <c r="I2428" s="85">
        <v>0.7</v>
      </c>
    </row>
    <row r="2429" spans="7:9" x14ac:dyDescent="0.25">
      <c r="G2429" s="87">
        <v>10026123</v>
      </c>
      <c r="H2429" s="88">
        <v>30388477</v>
      </c>
      <c r="I2429" s="85">
        <v>0.7</v>
      </c>
    </row>
    <row r="2430" spans="7:9" x14ac:dyDescent="0.25">
      <c r="G2430" s="87">
        <v>10026123</v>
      </c>
      <c r="H2430" s="88">
        <v>30446865</v>
      </c>
      <c r="I2430" s="85">
        <v>0.7</v>
      </c>
    </row>
    <row r="2431" spans="7:9" x14ac:dyDescent="0.25">
      <c r="G2431" s="87">
        <v>10026124</v>
      </c>
      <c r="H2431" s="88">
        <v>30103753</v>
      </c>
      <c r="I2431" s="85">
        <v>0.8</v>
      </c>
    </row>
    <row r="2432" spans="7:9" x14ac:dyDescent="0.25">
      <c r="G2432" s="87">
        <v>10026124</v>
      </c>
      <c r="H2432" s="88">
        <v>30103801</v>
      </c>
      <c r="I2432" s="85">
        <v>0.8</v>
      </c>
    </row>
    <row r="2433" spans="7:9" x14ac:dyDescent="0.25">
      <c r="G2433" s="87">
        <v>10026124</v>
      </c>
      <c r="H2433" s="88">
        <v>30238079</v>
      </c>
      <c r="I2433" s="85">
        <v>0.8</v>
      </c>
    </row>
    <row r="2434" spans="7:9" x14ac:dyDescent="0.25">
      <c r="G2434" s="87">
        <v>10026124</v>
      </c>
      <c r="H2434" s="88">
        <v>30248706</v>
      </c>
      <c r="I2434" s="85">
        <v>0.8</v>
      </c>
    </row>
    <row r="2435" spans="7:9" x14ac:dyDescent="0.25">
      <c r="G2435" s="87">
        <v>10026124</v>
      </c>
      <c r="H2435" s="88">
        <v>30255599</v>
      </c>
      <c r="I2435" s="85">
        <v>0.8</v>
      </c>
    </row>
    <row r="2436" spans="7:9" x14ac:dyDescent="0.25">
      <c r="G2436" s="87">
        <v>10026124</v>
      </c>
      <c r="H2436" s="88">
        <v>30255865</v>
      </c>
      <c r="I2436" s="85">
        <v>0.8</v>
      </c>
    </row>
    <row r="2437" spans="7:9" x14ac:dyDescent="0.25">
      <c r="G2437" s="87">
        <v>10026124</v>
      </c>
      <c r="H2437" s="88">
        <v>30255887</v>
      </c>
      <c r="I2437" s="85">
        <v>0.8</v>
      </c>
    </row>
    <row r="2438" spans="7:9" x14ac:dyDescent="0.25">
      <c r="G2438" s="87">
        <v>10026124</v>
      </c>
      <c r="H2438" s="88">
        <v>30256372</v>
      </c>
      <c r="I2438" s="85">
        <v>0.8</v>
      </c>
    </row>
    <row r="2439" spans="7:9" x14ac:dyDescent="0.25">
      <c r="G2439" s="87">
        <v>10026124</v>
      </c>
      <c r="H2439" s="88">
        <v>30256752</v>
      </c>
      <c r="I2439" s="85">
        <v>0.8</v>
      </c>
    </row>
    <row r="2440" spans="7:9" x14ac:dyDescent="0.25">
      <c r="G2440" s="87">
        <v>10026124</v>
      </c>
      <c r="H2440" s="88">
        <v>30256899</v>
      </c>
      <c r="I2440" s="85">
        <v>0.8</v>
      </c>
    </row>
    <row r="2441" spans="7:9" x14ac:dyDescent="0.25">
      <c r="G2441" s="87">
        <v>10026124</v>
      </c>
      <c r="H2441" s="88">
        <v>30256958</v>
      </c>
      <c r="I2441" s="85">
        <v>0.8</v>
      </c>
    </row>
    <row r="2442" spans="7:9" x14ac:dyDescent="0.25">
      <c r="G2442" s="87">
        <v>10026124</v>
      </c>
      <c r="H2442" s="88">
        <v>30274734</v>
      </c>
      <c r="I2442" s="85">
        <v>0.8</v>
      </c>
    </row>
    <row r="2443" spans="7:9" x14ac:dyDescent="0.25">
      <c r="G2443" s="87">
        <v>10026124</v>
      </c>
      <c r="H2443" s="88">
        <v>30274790</v>
      </c>
      <c r="I2443" s="85">
        <v>0.8</v>
      </c>
    </row>
    <row r="2444" spans="7:9" x14ac:dyDescent="0.25">
      <c r="G2444" s="87">
        <v>10026124</v>
      </c>
      <c r="H2444" s="88">
        <v>30274815</v>
      </c>
      <c r="I2444" s="85">
        <v>0.8</v>
      </c>
    </row>
    <row r="2445" spans="7:9" x14ac:dyDescent="0.25">
      <c r="G2445" s="87">
        <v>10026124</v>
      </c>
      <c r="H2445" s="88">
        <v>30276367</v>
      </c>
      <c r="I2445" s="85">
        <v>0.8</v>
      </c>
    </row>
    <row r="2446" spans="7:9" x14ac:dyDescent="0.25">
      <c r="G2446" s="87">
        <v>10026124</v>
      </c>
      <c r="H2446" s="88">
        <v>30285185</v>
      </c>
      <c r="I2446" s="85">
        <v>0.8</v>
      </c>
    </row>
    <row r="2447" spans="7:9" x14ac:dyDescent="0.25">
      <c r="G2447" s="87">
        <v>10026124</v>
      </c>
      <c r="H2447" s="88">
        <v>30285347</v>
      </c>
      <c r="I2447" s="85">
        <v>0.8</v>
      </c>
    </row>
    <row r="2448" spans="7:9" x14ac:dyDescent="0.25">
      <c r="G2448" s="87">
        <v>10026124</v>
      </c>
      <c r="H2448" s="88">
        <v>30296282</v>
      </c>
      <c r="I2448" s="85">
        <v>0.8</v>
      </c>
    </row>
    <row r="2449" spans="7:9" x14ac:dyDescent="0.25">
      <c r="G2449" s="87">
        <v>10026124</v>
      </c>
      <c r="H2449" s="88">
        <v>30313264</v>
      </c>
      <c r="I2449" s="85">
        <v>0.8</v>
      </c>
    </row>
    <row r="2450" spans="7:9" x14ac:dyDescent="0.25">
      <c r="G2450" s="87">
        <v>10026124</v>
      </c>
      <c r="H2450" s="88">
        <v>30313345</v>
      </c>
      <c r="I2450" s="85">
        <v>0.8</v>
      </c>
    </row>
    <row r="2451" spans="7:9" x14ac:dyDescent="0.25">
      <c r="G2451" s="87">
        <v>10026124</v>
      </c>
      <c r="H2451" s="88">
        <v>30325960</v>
      </c>
      <c r="I2451" s="85">
        <v>0.8</v>
      </c>
    </row>
    <row r="2452" spans="7:9" x14ac:dyDescent="0.25">
      <c r="G2452" s="87">
        <v>10026124</v>
      </c>
      <c r="H2452" s="88">
        <v>30339200</v>
      </c>
      <c r="I2452" s="85">
        <v>0.8</v>
      </c>
    </row>
    <row r="2453" spans="7:9" x14ac:dyDescent="0.25">
      <c r="G2453" s="87">
        <v>10026124</v>
      </c>
      <c r="H2453" s="88">
        <v>30342952</v>
      </c>
      <c r="I2453" s="85">
        <v>0.8</v>
      </c>
    </row>
    <row r="2454" spans="7:9" x14ac:dyDescent="0.25">
      <c r="G2454" s="87">
        <v>10026124</v>
      </c>
      <c r="H2454" s="88">
        <v>30346325</v>
      </c>
      <c r="I2454" s="85">
        <v>0.8</v>
      </c>
    </row>
    <row r="2455" spans="7:9" x14ac:dyDescent="0.25">
      <c r="G2455" s="87">
        <v>10026124</v>
      </c>
      <c r="H2455" s="88">
        <v>30388477</v>
      </c>
      <c r="I2455" s="85">
        <v>0.8</v>
      </c>
    </row>
    <row r="2456" spans="7:9" x14ac:dyDescent="0.25">
      <c r="G2456" s="87">
        <v>10026124</v>
      </c>
      <c r="H2456" s="88">
        <v>30446865</v>
      </c>
      <c r="I2456" s="85">
        <v>0.8</v>
      </c>
    </row>
    <row r="2457" spans="7:9" x14ac:dyDescent="0.25">
      <c r="G2457" s="87">
        <v>10026128</v>
      </c>
      <c r="H2457" s="88">
        <v>30103786</v>
      </c>
      <c r="I2457" s="85">
        <v>0.4</v>
      </c>
    </row>
    <row r="2458" spans="7:9" x14ac:dyDescent="0.25">
      <c r="G2458" s="87">
        <v>10026128</v>
      </c>
      <c r="H2458" s="88">
        <v>30248669</v>
      </c>
      <c r="I2458" s="85">
        <v>0.4</v>
      </c>
    </row>
    <row r="2459" spans="7:9" x14ac:dyDescent="0.25">
      <c r="G2459" s="87">
        <v>10026128</v>
      </c>
      <c r="H2459" s="88">
        <v>30248728</v>
      </c>
      <c r="I2459" s="85">
        <v>0.4</v>
      </c>
    </row>
    <row r="2460" spans="7:9" x14ac:dyDescent="0.25">
      <c r="G2460" s="87">
        <v>10026128</v>
      </c>
      <c r="H2460" s="88">
        <v>30248740</v>
      </c>
      <c r="I2460" s="85">
        <v>0.4</v>
      </c>
    </row>
    <row r="2461" spans="7:9" x14ac:dyDescent="0.25">
      <c r="G2461" s="87">
        <v>10026128</v>
      </c>
      <c r="H2461" s="88">
        <v>30256349</v>
      </c>
      <c r="I2461" s="85">
        <v>0.4</v>
      </c>
    </row>
    <row r="2462" spans="7:9" x14ac:dyDescent="0.25">
      <c r="G2462" s="87">
        <v>10026128</v>
      </c>
      <c r="H2462" s="88">
        <v>30256512</v>
      </c>
      <c r="I2462" s="85">
        <v>0.4</v>
      </c>
    </row>
    <row r="2463" spans="7:9" x14ac:dyDescent="0.25">
      <c r="G2463" s="87">
        <v>10026128</v>
      </c>
      <c r="H2463" s="88">
        <v>30256730</v>
      </c>
      <c r="I2463" s="85">
        <v>0.4</v>
      </c>
    </row>
    <row r="2464" spans="7:9" x14ac:dyDescent="0.25">
      <c r="G2464" s="87">
        <v>10026128</v>
      </c>
      <c r="H2464" s="88">
        <v>30256914</v>
      </c>
      <c r="I2464" s="85">
        <v>0.4</v>
      </c>
    </row>
    <row r="2465" spans="7:9" x14ac:dyDescent="0.25">
      <c r="G2465" s="87">
        <v>10026128</v>
      </c>
      <c r="H2465" s="88">
        <v>30285163</v>
      </c>
      <c r="I2465" s="85">
        <v>0.4</v>
      </c>
    </row>
    <row r="2466" spans="7:9" x14ac:dyDescent="0.25">
      <c r="G2466" s="87">
        <v>10026128</v>
      </c>
      <c r="H2466" s="88">
        <v>30293647</v>
      </c>
      <c r="I2466" s="85">
        <v>0.4</v>
      </c>
    </row>
    <row r="2467" spans="7:9" x14ac:dyDescent="0.25">
      <c r="G2467" s="87">
        <v>10026128</v>
      </c>
      <c r="H2467" s="88">
        <v>30297881</v>
      </c>
      <c r="I2467" s="85">
        <v>0.4</v>
      </c>
    </row>
    <row r="2468" spans="7:9" x14ac:dyDescent="0.25">
      <c r="G2468" s="87">
        <v>10026128</v>
      </c>
      <c r="H2468" s="88">
        <v>30313323</v>
      </c>
      <c r="I2468" s="85">
        <v>0.4</v>
      </c>
    </row>
    <row r="2469" spans="7:9" x14ac:dyDescent="0.25">
      <c r="G2469" s="87">
        <v>10026128</v>
      </c>
      <c r="H2469" s="88">
        <v>30391576</v>
      </c>
      <c r="I2469" s="85">
        <v>0.4</v>
      </c>
    </row>
    <row r="2470" spans="7:9" x14ac:dyDescent="0.25">
      <c r="G2470" s="87">
        <v>10026130</v>
      </c>
      <c r="H2470" s="88">
        <v>30103786</v>
      </c>
      <c r="I2470" s="85">
        <v>0.42499999999999999</v>
      </c>
    </row>
    <row r="2471" spans="7:9" x14ac:dyDescent="0.25">
      <c r="G2471" s="87">
        <v>10026130</v>
      </c>
      <c r="H2471" s="88">
        <v>30248669</v>
      </c>
      <c r="I2471" s="85">
        <v>0.42499999999999999</v>
      </c>
    </row>
    <row r="2472" spans="7:9" x14ac:dyDescent="0.25">
      <c r="G2472" s="87">
        <v>10026130</v>
      </c>
      <c r="H2472" s="88">
        <v>30248728</v>
      </c>
      <c r="I2472" s="85">
        <v>0.42499999999999999</v>
      </c>
    </row>
    <row r="2473" spans="7:9" x14ac:dyDescent="0.25">
      <c r="G2473" s="87">
        <v>10026130</v>
      </c>
      <c r="H2473" s="88">
        <v>30248740</v>
      </c>
      <c r="I2473" s="85">
        <v>0.42499999999999999</v>
      </c>
    </row>
    <row r="2474" spans="7:9" x14ac:dyDescent="0.25">
      <c r="G2474" s="87">
        <v>10026130</v>
      </c>
      <c r="H2474" s="88">
        <v>30256349</v>
      </c>
      <c r="I2474" s="85">
        <v>0.42499999999999999</v>
      </c>
    </row>
    <row r="2475" spans="7:9" x14ac:dyDescent="0.25">
      <c r="G2475" s="87">
        <v>10026130</v>
      </c>
      <c r="H2475" s="88">
        <v>30256512</v>
      </c>
      <c r="I2475" s="85">
        <v>0.42499999999999999</v>
      </c>
    </row>
    <row r="2476" spans="7:9" x14ac:dyDescent="0.25">
      <c r="G2476" s="87">
        <v>10026130</v>
      </c>
      <c r="H2476" s="88">
        <v>30256730</v>
      </c>
      <c r="I2476" s="85">
        <v>0.42499999999999999</v>
      </c>
    </row>
    <row r="2477" spans="7:9" x14ac:dyDescent="0.25">
      <c r="G2477" s="87">
        <v>10026130</v>
      </c>
      <c r="H2477" s="88">
        <v>30256914</v>
      </c>
      <c r="I2477" s="85">
        <v>0.42499999999999999</v>
      </c>
    </row>
    <row r="2478" spans="7:9" x14ac:dyDescent="0.25">
      <c r="G2478" s="87">
        <v>10026130</v>
      </c>
      <c r="H2478" s="88">
        <v>30285163</v>
      </c>
      <c r="I2478" s="85">
        <v>0.42499999999999999</v>
      </c>
    </row>
    <row r="2479" spans="7:9" x14ac:dyDescent="0.25">
      <c r="G2479" s="87">
        <v>10026130</v>
      </c>
      <c r="H2479" s="88">
        <v>30293647</v>
      </c>
      <c r="I2479" s="85">
        <v>0.42499999999999999</v>
      </c>
    </row>
    <row r="2480" spans="7:9" x14ac:dyDescent="0.25">
      <c r="G2480" s="87">
        <v>10026130</v>
      </c>
      <c r="H2480" s="88">
        <v>30297881</v>
      </c>
      <c r="I2480" s="85">
        <v>0.42499999999999999</v>
      </c>
    </row>
    <row r="2481" spans="7:9" x14ac:dyDescent="0.25">
      <c r="G2481" s="87">
        <v>10026130</v>
      </c>
      <c r="H2481" s="88">
        <v>30313323</v>
      </c>
      <c r="I2481" s="85">
        <v>0.42499999999999999</v>
      </c>
    </row>
    <row r="2482" spans="7:9" x14ac:dyDescent="0.25">
      <c r="G2482" s="87">
        <v>10026130</v>
      </c>
      <c r="H2482" s="88">
        <v>30391576</v>
      </c>
      <c r="I2482" s="85">
        <v>0.42499999999999999</v>
      </c>
    </row>
    <row r="2483" spans="7:9" x14ac:dyDescent="0.25">
      <c r="G2483" s="87">
        <v>10026131</v>
      </c>
      <c r="H2483" s="88">
        <v>30103786</v>
      </c>
      <c r="I2483" s="85">
        <v>0.8</v>
      </c>
    </row>
    <row r="2484" spans="7:9" x14ac:dyDescent="0.25">
      <c r="G2484" s="87">
        <v>10026131</v>
      </c>
      <c r="H2484" s="88">
        <v>30248669</v>
      </c>
      <c r="I2484" s="85">
        <v>0.8</v>
      </c>
    </row>
    <row r="2485" spans="7:9" x14ac:dyDescent="0.25">
      <c r="G2485" s="87">
        <v>10026131</v>
      </c>
      <c r="H2485" s="88">
        <v>30248728</v>
      </c>
      <c r="I2485" s="85">
        <v>0.8</v>
      </c>
    </row>
    <row r="2486" spans="7:9" x14ac:dyDescent="0.25">
      <c r="G2486" s="87">
        <v>10026131</v>
      </c>
      <c r="H2486" s="88">
        <v>30248740</v>
      </c>
      <c r="I2486" s="85">
        <v>0.8</v>
      </c>
    </row>
    <row r="2487" spans="7:9" x14ac:dyDescent="0.25">
      <c r="G2487" s="87">
        <v>10026131</v>
      </c>
      <c r="H2487" s="88">
        <v>30256349</v>
      </c>
      <c r="I2487" s="85">
        <v>0.8</v>
      </c>
    </row>
    <row r="2488" spans="7:9" x14ac:dyDescent="0.25">
      <c r="G2488" s="87">
        <v>10026131</v>
      </c>
      <c r="H2488" s="88">
        <v>30256512</v>
      </c>
      <c r="I2488" s="85">
        <v>0.8</v>
      </c>
    </row>
    <row r="2489" spans="7:9" x14ac:dyDescent="0.25">
      <c r="G2489" s="87">
        <v>10026131</v>
      </c>
      <c r="H2489" s="88">
        <v>30256730</v>
      </c>
      <c r="I2489" s="85">
        <v>0.8</v>
      </c>
    </row>
    <row r="2490" spans="7:9" x14ac:dyDescent="0.25">
      <c r="G2490" s="87">
        <v>10026131</v>
      </c>
      <c r="H2490" s="88">
        <v>30256914</v>
      </c>
      <c r="I2490" s="85">
        <v>0.8</v>
      </c>
    </row>
    <row r="2491" spans="7:9" x14ac:dyDescent="0.25">
      <c r="G2491" s="87">
        <v>10026131</v>
      </c>
      <c r="H2491" s="88">
        <v>30285163</v>
      </c>
      <c r="I2491" s="85">
        <v>0.8</v>
      </c>
    </row>
    <row r="2492" spans="7:9" x14ac:dyDescent="0.25">
      <c r="G2492" s="87">
        <v>10026131</v>
      </c>
      <c r="H2492" s="88">
        <v>30293647</v>
      </c>
      <c r="I2492" s="85">
        <v>0.8</v>
      </c>
    </row>
    <row r="2493" spans="7:9" x14ac:dyDescent="0.25">
      <c r="G2493" s="87">
        <v>10026131</v>
      </c>
      <c r="H2493" s="88">
        <v>30297881</v>
      </c>
      <c r="I2493" s="85">
        <v>0.8</v>
      </c>
    </row>
    <row r="2494" spans="7:9" x14ac:dyDescent="0.25">
      <c r="G2494" s="87">
        <v>10026131</v>
      </c>
      <c r="H2494" s="88">
        <v>30313323</v>
      </c>
      <c r="I2494" s="85">
        <v>0.8</v>
      </c>
    </row>
    <row r="2495" spans="7:9" x14ac:dyDescent="0.25">
      <c r="G2495" s="87">
        <v>10026131</v>
      </c>
      <c r="H2495" s="88">
        <v>30391576</v>
      </c>
      <c r="I2495" s="85">
        <v>0.8</v>
      </c>
    </row>
    <row r="2496" spans="7:9" x14ac:dyDescent="0.25">
      <c r="G2496" s="87">
        <v>10026134</v>
      </c>
      <c r="H2496" s="88">
        <v>30103753</v>
      </c>
      <c r="I2496" s="85">
        <v>0.76</v>
      </c>
    </row>
    <row r="2497" spans="7:9" x14ac:dyDescent="0.25">
      <c r="G2497" s="87">
        <v>10026134</v>
      </c>
      <c r="H2497" s="88">
        <v>30103801</v>
      </c>
      <c r="I2497" s="85">
        <v>0.76</v>
      </c>
    </row>
    <row r="2498" spans="7:9" x14ac:dyDescent="0.25">
      <c r="G2498" s="87">
        <v>10026134</v>
      </c>
      <c r="H2498" s="88">
        <v>30238079</v>
      </c>
      <c r="I2498" s="85">
        <v>0.76</v>
      </c>
    </row>
    <row r="2499" spans="7:9" x14ac:dyDescent="0.25">
      <c r="G2499" s="87">
        <v>10026134</v>
      </c>
      <c r="H2499" s="88">
        <v>30248706</v>
      </c>
      <c r="I2499" s="85">
        <v>0.76</v>
      </c>
    </row>
    <row r="2500" spans="7:9" x14ac:dyDescent="0.25">
      <c r="G2500" s="87">
        <v>10026134</v>
      </c>
      <c r="H2500" s="88">
        <v>30255599</v>
      </c>
      <c r="I2500" s="85">
        <v>0.76</v>
      </c>
    </row>
    <row r="2501" spans="7:9" x14ac:dyDescent="0.25">
      <c r="G2501" s="87">
        <v>10026134</v>
      </c>
      <c r="H2501" s="88">
        <v>30255865</v>
      </c>
      <c r="I2501" s="85">
        <v>0.76</v>
      </c>
    </row>
    <row r="2502" spans="7:9" x14ac:dyDescent="0.25">
      <c r="G2502" s="87">
        <v>10026134</v>
      </c>
      <c r="H2502" s="88">
        <v>30255887</v>
      </c>
      <c r="I2502" s="85">
        <v>0.76</v>
      </c>
    </row>
    <row r="2503" spans="7:9" x14ac:dyDescent="0.25">
      <c r="G2503" s="87">
        <v>10026134</v>
      </c>
      <c r="H2503" s="88">
        <v>30256372</v>
      </c>
      <c r="I2503" s="85">
        <v>0.76</v>
      </c>
    </row>
    <row r="2504" spans="7:9" x14ac:dyDescent="0.25">
      <c r="G2504" s="87">
        <v>10026134</v>
      </c>
      <c r="H2504" s="88">
        <v>30256752</v>
      </c>
      <c r="I2504" s="85">
        <v>0.76</v>
      </c>
    </row>
    <row r="2505" spans="7:9" x14ac:dyDescent="0.25">
      <c r="G2505" s="87">
        <v>10026134</v>
      </c>
      <c r="H2505" s="88">
        <v>30256899</v>
      </c>
      <c r="I2505" s="85">
        <v>0.76</v>
      </c>
    </row>
    <row r="2506" spans="7:9" x14ac:dyDescent="0.25">
      <c r="G2506" s="87">
        <v>10026134</v>
      </c>
      <c r="H2506" s="88">
        <v>30256958</v>
      </c>
      <c r="I2506" s="85">
        <v>0.76</v>
      </c>
    </row>
    <row r="2507" spans="7:9" x14ac:dyDescent="0.25">
      <c r="G2507" s="87">
        <v>10026134</v>
      </c>
      <c r="H2507" s="88">
        <v>30274734</v>
      </c>
      <c r="I2507" s="85">
        <v>0.76</v>
      </c>
    </row>
    <row r="2508" spans="7:9" x14ac:dyDescent="0.25">
      <c r="G2508" s="87">
        <v>10026134</v>
      </c>
      <c r="H2508" s="88">
        <v>30274790</v>
      </c>
      <c r="I2508" s="85">
        <v>0.76</v>
      </c>
    </row>
    <row r="2509" spans="7:9" x14ac:dyDescent="0.25">
      <c r="G2509" s="87">
        <v>10026134</v>
      </c>
      <c r="H2509" s="88">
        <v>30274815</v>
      </c>
      <c r="I2509" s="85">
        <v>0.76</v>
      </c>
    </row>
    <row r="2510" spans="7:9" x14ac:dyDescent="0.25">
      <c r="G2510" s="87">
        <v>10026134</v>
      </c>
      <c r="H2510" s="88">
        <v>30276367</v>
      </c>
      <c r="I2510" s="85">
        <v>0.76</v>
      </c>
    </row>
    <row r="2511" spans="7:9" x14ac:dyDescent="0.25">
      <c r="G2511" s="87">
        <v>10026134</v>
      </c>
      <c r="H2511" s="88">
        <v>30285185</v>
      </c>
      <c r="I2511" s="85">
        <v>0.76</v>
      </c>
    </row>
    <row r="2512" spans="7:9" x14ac:dyDescent="0.25">
      <c r="G2512" s="87">
        <v>10026134</v>
      </c>
      <c r="H2512" s="88">
        <v>30285347</v>
      </c>
      <c r="I2512" s="85">
        <v>0.76</v>
      </c>
    </row>
    <row r="2513" spans="7:9" x14ac:dyDescent="0.25">
      <c r="G2513" s="87">
        <v>10026134</v>
      </c>
      <c r="H2513" s="88">
        <v>30296282</v>
      </c>
      <c r="I2513" s="85">
        <v>0.76</v>
      </c>
    </row>
    <row r="2514" spans="7:9" x14ac:dyDescent="0.25">
      <c r="G2514" s="87">
        <v>10026134</v>
      </c>
      <c r="H2514" s="88">
        <v>30313264</v>
      </c>
      <c r="I2514" s="85">
        <v>0.76</v>
      </c>
    </row>
    <row r="2515" spans="7:9" x14ac:dyDescent="0.25">
      <c r="G2515" s="87">
        <v>10026134</v>
      </c>
      <c r="H2515" s="88">
        <v>30313345</v>
      </c>
      <c r="I2515" s="85">
        <v>0.76</v>
      </c>
    </row>
    <row r="2516" spans="7:9" x14ac:dyDescent="0.25">
      <c r="G2516" s="87">
        <v>10026134</v>
      </c>
      <c r="H2516" s="88">
        <v>30325960</v>
      </c>
      <c r="I2516" s="85">
        <v>0.76</v>
      </c>
    </row>
    <row r="2517" spans="7:9" x14ac:dyDescent="0.25">
      <c r="G2517" s="87">
        <v>10026134</v>
      </c>
      <c r="H2517" s="88">
        <v>30339200</v>
      </c>
      <c r="I2517" s="85">
        <v>0.76</v>
      </c>
    </row>
    <row r="2518" spans="7:9" x14ac:dyDescent="0.25">
      <c r="G2518" s="87">
        <v>10026134</v>
      </c>
      <c r="H2518" s="88">
        <v>30342952</v>
      </c>
      <c r="I2518" s="85">
        <v>0.76</v>
      </c>
    </row>
    <row r="2519" spans="7:9" x14ac:dyDescent="0.25">
      <c r="G2519" s="87">
        <v>10026134</v>
      </c>
      <c r="H2519" s="88">
        <v>30346325</v>
      </c>
      <c r="I2519" s="85">
        <v>0.76</v>
      </c>
    </row>
    <row r="2520" spans="7:9" x14ac:dyDescent="0.25">
      <c r="G2520" s="87">
        <v>10026134</v>
      </c>
      <c r="H2520" s="88">
        <v>30388477</v>
      </c>
      <c r="I2520" s="85">
        <v>0.76</v>
      </c>
    </row>
    <row r="2521" spans="7:9" x14ac:dyDescent="0.25">
      <c r="G2521" s="87">
        <v>10026134</v>
      </c>
      <c r="H2521" s="88">
        <v>30446865</v>
      </c>
      <c r="I2521" s="85">
        <v>0.76</v>
      </c>
    </row>
    <row r="2522" spans="7:9" x14ac:dyDescent="0.25">
      <c r="G2522" s="87">
        <v>10026136</v>
      </c>
      <c r="H2522" s="88">
        <v>30103753</v>
      </c>
      <c r="I2522" s="85">
        <v>0.64</v>
      </c>
    </row>
    <row r="2523" spans="7:9" x14ac:dyDescent="0.25">
      <c r="G2523" s="87">
        <v>10026136</v>
      </c>
      <c r="H2523" s="88">
        <v>30103801</v>
      </c>
      <c r="I2523" s="85">
        <v>0.64</v>
      </c>
    </row>
    <row r="2524" spans="7:9" x14ac:dyDescent="0.25">
      <c r="G2524" s="87">
        <v>10026136</v>
      </c>
      <c r="H2524" s="88">
        <v>30238079</v>
      </c>
      <c r="I2524" s="85">
        <v>0.64</v>
      </c>
    </row>
    <row r="2525" spans="7:9" x14ac:dyDescent="0.25">
      <c r="G2525" s="87">
        <v>10026136</v>
      </c>
      <c r="H2525" s="88">
        <v>30248706</v>
      </c>
      <c r="I2525" s="85">
        <v>0.64</v>
      </c>
    </row>
    <row r="2526" spans="7:9" x14ac:dyDescent="0.25">
      <c r="G2526" s="87">
        <v>10026136</v>
      </c>
      <c r="H2526" s="88">
        <v>30255599</v>
      </c>
      <c r="I2526" s="85">
        <v>0.64</v>
      </c>
    </row>
    <row r="2527" spans="7:9" x14ac:dyDescent="0.25">
      <c r="G2527" s="87">
        <v>10026136</v>
      </c>
      <c r="H2527" s="88">
        <v>30255865</v>
      </c>
      <c r="I2527" s="85">
        <v>0.64</v>
      </c>
    </row>
    <row r="2528" spans="7:9" x14ac:dyDescent="0.25">
      <c r="G2528" s="87">
        <v>10026136</v>
      </c>
      <c r="H2528" s="88">
        <v>30255887</v>
      </c>
      <c r="I2528" s="85">
        <v>0.64</v>
      </c>
    </row>
    <row r="2529" spans="7:9" x14ac:dyDescent="0.25">
      <c r="G2529" s="87">
        <v>10026136</v>
      </c>
      <c r="H2529" s="88">
        <v>30256372</v>
      </c>
      <c r="I2529" s="85">
        <v>0.64</v>
      </c>
    </row>
    <row r="2530" spans="7:9" x14ac:dyDescent="0.25">
      <c r="G2530" s="87">
        <v>10026136</v>
      </c>
      <c r="H2530" s="88">
        <v>30256752</v>
      </c>
      <c r="I2530" s="85">
        <v>0.64</v>
      </c>
    </row>
    <row r="2531" spans="7:9" x14ac:dyDescent="0.25">
      <c r="G2531" s="87">
        <v>10026136</v>
      </c>
      <c r="H2531" s="88">
        <v>30256899</v>
      </c>
      <c r="I2531" s="85">
        <v>0.64</v>
      </c>
    </row>
    <row r="2532" spans="7:9" x14ac:dyDescent="0.25">
      <c r="G2532" s="87">
        <v>10026136</v>
      </c>
      <c r="H2532" s="88">
        <v>30256958</v>
      </c>
      <c r="I2532" s="85">
        <v>0.64</v>
      </c>
    </row>
    <row r="2533" spans="7:9" x14ac:dyDescent="0.25">
      <c r="G2533" s="87">
        <v>10026136</v>
      </c>
      <c r="H2533" s="88">
        <v>30274734</v>
      </c>
      <c r="I2533" s="85">
        <v>0.64</v>
      </c>
    </row>
    <row r="2534" spans="7:9" x14ac:dyDescent="0.25">
      <c r="G2534" s="87">
        <v>10026136</v>
      </c>
      <c r="H2534" s="88">
        <v>30274790</v>
      </c>
      <c r="I2534" s="85">
        <v>0.64</v>
      </c>
    </row>
    <row r="2535" spans="7:9" x14ac:dyDescent="0.25">
      <c r="G2535" s="87">
        <v>10026136</v>
      </c>
      <c r="H2535" s="88">
        <v>30274815</v>
      </c>
      <c r="I2535" s="85">
        <v>0.64</v>
      </c>
    </row>
    <row r="2536" spans="7:9" x14ac:dyDescent="0.25">
      <c r="G2536" s="87">
        <v>10026136</v>
      </c>
      <c r="H2536" s="88">
        <v>30276367</v>
      </c>
      <c r="I2536" s="85">
        <v>0.64</v>
      </c>
    </row>
    <row r="2537" spans="7:9" x14ac:dyDescent="0.25">
      <c r="G2537" s="87">
        <v>10026136</v>
      </c>
      <c r="H2537" s="88">
        <v>30285185</v>
      </c>
      <c r="I2537" s="85">
        <v>0.64</v>
      </c>
    </row>
    <row r="2538" spans="7:9" x14ac:dyDescent="0.25">
      <c r="G2538" s="87">
        <v>10026136</v>
      </c>
      <c r="H2538" s="88">
        <v>30285347</v>
      </c>
      <c r="I2538" s="85">
        <v>0.64</v>
      </c>
    </row>
    <row r="2539" spans="7:9" x14ac:dyDescent="0.25">
      <c r="G2539" s="87">
        <v>10026136</v>
      </c>
      <c r="H2539" s="88">
        <v>30296282</v>
      </c>
      <c r="I2539" s="85">
        <v>0.64</v>
      </c>
    </row>
    <row r="2540" spans="7:9" x14ac:dyDescent="0.25">
      <c r="G2540" s="87">
        <v>10026136</v>
      </c>
      <c r="H2540" s="88">
        <v>30313264</v>
      </c>
      <c r="I2540" s="85">
        <v>0.64</v>
      </c>
    </row>
    <row r="2541" spans="7:9" x14ac:dyDescent="0.25">
      <c r="G2541" s="87">
        <v>10026136</v>
      </c>
      <c r="H2541" s="88">
        <v>30313345</v>
      </c>
      <c r="I2541" s="85">
        <v>0.64</v>
      </c>
    </row>
    <row r="2542" spans="7:9" x14ac:dyDescent="0.25">
      <c r="G2542" s="87">
        <v>10026136</v>
      </c>
      <c r="H2542" s="88">
        <v>30325960</v>
      </c>
      <c r="I2542" s="85">
        <v>0.64</v>
      </c>
    </row>
    <row r="2543" spans="7:9" x14ac:dyDescent="0.25">
      <c r="G2543" s="87">
        <v>10026136</v>
      </c>
      <c r="H2543" s="88">
        <v>30339200</v>
      </c>
      <c r="I2543" s="85">
        <v>0.64</v>
      </c>
    </row>
    <row r="2544" spans="7:9" x14ac:dyDescent="0.25">
      <c r="G2544" s="87">
        <v>10026136</v>
      </c>
      <c r="H2544" s="88">
        <v>30342952</v>
      </c>
      <c r="I2544" s="85">
        <v>0.64</v>
      </c>
    </row>
    <row r="2545" spans="7:9" x14ac:dyDescent="0.25">
      <c r="G2545" s="87">
        <v>10026136</v>
      </c>
      <c r="H2545" s="88">
        <v>30346325</v>
      </c>
      <c r="I2545" s="85">
        <v>0.64</v>
      </c>
    </row>
    <row r="2546" spans="7:9" x14ac:dyDescent="0.25">
      <c r="G2546" s="87">
        <v>10026136</v>
      </c>
      <c r="H2546" s="88">
        <v>30388477</v>
      </c>
      <c r="I2546" s="85">
        <v>0.64</v>
      </c>
    </row>
    <row r="2547" spans="7:9" x14ac:dyDescent="0.25">
      <c r="G2547" s="87">
        <v>10026136</v>
      </c>
      <c r="H2547" s="88">
        <v>30446865</v>
      </c>
      <c r="I2547" s="85">
        <v>0.64</v>
      </c>
    </row>
    <row r="2548" spans="7:9" x14ac:dyDescent="0.25">
      <c r="G2548" s="87">
        <v>10026137</v>
      </c>
      <c r="H2548" s="88">
        <v>30103786</v>
      </c>
      <c r="I2548" s="85">
        <v>0.5625</v>
      </c>
    </row>
    <row r="2549" spans="7:9" x14ac:dyDescent="0.25">
      <c r="G2549" s="87">
        <v>10026137</v>
      </c>
      <c r="H2549" s="88">
        <v>30248669</v>
      </c>
      <c r="I2549" s="85">
        <v>0.5625</v>
      </c>
    </row>
    <row r="2550" spans="7:9" x14ac:dyDescent="0.25">
      <c r="G2550" s="87">
        <v>10026137</v>
      </c>
      <c r="H2550" s="88">
        <v>30248728</v>
      </c>
      <c r="I2550" s="85">
        <v>0.5625</v>
      </c>
    </row>
    <row r="2551" spans="7:9" x14ac:dyDescent="0.25">
      <c r="G2551" s="87">
        <v>10026137</v>
      </c>
      <c r="H2551" s="88">
        <v>30248740</v>
      </c>
      <c r="I2551" s="85">
        <v>0.5625</v>
      </c>
    </row>
    <row r="2552" spans="7:9" x14ac:dyDescent="0.25">
      <c r="G2552" s="87">
        <v>10026137</v>
      </c>
      <c r="H2552" s="88">
        <v>30256349</v>
      </c>
      <c r="I2552" s="85">
        <v>0.5625</v>
      </c>
    </row>
    <row r="2553" spans="7:9" x14ac:dyDescent="0.25">
      <c r="G2553" s="87">
        <v>10026137</v>
      </c>
      <c r="H2553" s="88">
        <v>30256512</v>
      </c>
      <c r="I2553" s="85">
        <v>0.5625</v>
      </c>
    </row>
    <row r="2554" spans="7:9" x14ac:dyDescent="0.25">
      <c r="G2554" s="87">
        <v>10026137</v>
      </c>
      <c r="H2554" s="88">
        <v>30256730</v>
      </c>
      <c r="I2554" s="85">
        <v>0.5625</v>
      </c>
    </row>
    <row r="2555" spans="7:9" x14ac:dyDescent="0.25">
      <c r="G2555" s="87">
        <v>10026137</v>
      </c>
      <c r="H2555" s="88">
        <v>30256914</v>
      </c>
      <c r="I2555" s="85">
        <v>0.5625</v>
      </c>
    </row>
    <row r="2556" spans="7:9" x14ac:dyDescent="0.25">
      <c r="G2556" s="87">
        <v>10026137</v>
      </c>
      <c r="H2556" s="88">
        <v>30285163</v>
      </c>
      <c r="I2556" s="85">
        <v>0.5625</v>
      </c>
    </row>
    <row r="2557" spans="7:9" x14ac:dyDescent="0.25">
      <c r="G2557" s="87">
        <v>10026137</v>
      </c>
      <c r="H2557" s="88">
        <v>30293647</v>
      </c>
      <c r="I2557" s="85">
        <v>0.5625</v>
      </c>
    </row>
    <row r="2558" spans="7:9" x14ac:dyDescent="0.25">
      <c r="G2558" s="87">
        <v>10026137</v>
      </c>
      <c r="H2558" s="88">
        <v>30297881</v>
      </c>
      <c r="I2558" s="85">
        <v>0.5625</v>
      </c>
    </row>
    <row r="2559" spans="7:9" x14ac:dyDescent="0.25">
      <c r="G2559" s="87">
        <v>10026137</v>
      </c>
      <c r="H2559" s="88">
        <v>30313323</v>
      </c>
      <c r="I2559" s="85">
        <v>0.5625</v>
      </c>
    </row>
    <row r="2560" spans="7:9" x14ac:dyDescent="0.25">
      <c r="G2560" s="87">
        <v>10026137</v>
      </c>
      <c r="H2560" s="88">
        <v>30391576</v>
      </c>
      <c r="I2560" s="85">
        <v>0.5625</v>
      </c>
    </row>
    <row r="2561" spans="7:9" x14ac:dyDescent="0.25">
      <c r="G2561" s="87">
        <v>10026139</v>
      </c>
      <c r="H2561" s="88">
        <v>30103786</v>
      </c>
      <c r="I2561" s="85">
        <v>0.4</v>
      </c>
    </row>
    <row r="2562" spans="7:9" x14ac:dyDescent="0.25">
      <c r="G2562" s="87">
        <v>10026139</v>
      </c>
      <c r="H2562" s="88">
        <v>30248669</v>
      </c>
      <c r="I2562" s="85">
        <v>0.4</v>
      </c>
    </row>
    <row r="2563" spans="7:9" x14ac:dyDescent="0.25">
      <c r="G2563" s="87">
        <v>10026139</v>
      </c>
      <c r="H2563" s="88">
        <v>30248728</v>
      </c>
      <c r="I2563" s="85">
        <v>0.4</v>
      </c>
    </row>
    <row r="2564" spans="7:9" x14ac:dyDescent="0.25">
      <c r="G2564" s="87">
        <v>10026139</v>
      </c>
      <c r="H2564" s="88">
        <v>30248740</v>
      </c>
      <c r="I2564" s="85">
        <v>0.4</v>
      </c>
    </row>
    <row r="2565" spans="7:9" x14ac:dyDescent="0.25">
      <c r="G2565" s="87">
        <v>10026139</v>
      </c>
      <c r="H2565" s="88">
        <v>30256349</v>
      </c>
      <c r="I2565" s="85">
        <v>0.4</v>
      </c>
    </row>
    <row r="2566" spans="7:9" x14ac:dyDescent="0.25">
      <c r="G2566" s="87">
        <v>10026139</v>
      </c>
      <c r="H2566" s="88">
        <v>30256512</v>
      </c>
      <c r="I2566" s="85">
        <v>0.4</v>
      </c>
    </row>
    <row r="2567" spans="7:9" x14ac:dyDescent="0.25">
      <c r="G2567" s="87">
        <v>10026139</v>
      </c>
      <c r="H2567" s="88">
        <v>30256730</v>
      </c>
      <c r="I2567" s="85">
        <v>0.4</v>
      </c>
    </row>
    <row r="2568" spans="7:9" x14ac:dyDescent="0.25">
      <c r="G2568" s="87">
        <v>10026139</v>
      </c>
      <c r="H2568" s="88">
        <v>30256914</v>
      </c>
      <c r="I2568" s="85">
        <v>0.4</v>
      </c>
    </row>
    <row r="2569" spans="7:9" x14ac:dyDescent="0.25">
      <c r="G2569" s="87">
        <v>10026139</v>
      </c>
      <c r="H2569" s="88">
        <v>30285163</v>
      </c>
      <c r="I2569" s="85">
        <v>0.4</v>
      </c>
    </row>
    <row r="2570" spans="7:9" x14ac:dyDescent="0.25">
      <c r="G2570" s="87">
        <v>10026139</v>
      </c>
      <c r="H2570" s="88">
        <v>30293647</v>
      </c>
      <c r="I2570" s="85">
        <v>0.4</v>
      </c>
    </row>
    <row r="2571" spans="7:9" x14ac:dyDescent="0.25">
      <c r="G2571" s="87">
        <v>10026139</v>
      </c>
      <c r="H2571" s="88">
        <v>30297881</v>
      </c>
      <c r="I2571" s="85">
        <v>0.4</v>
      </c>
    </row>
    <row r="2572" spans="7:9" x14ac:dyDescent="0.25">
      <c r="G2572" s="87">
        <v>10026139</v>
      </c>
      <c r="H2572" s="88">
        <v>30313323</v>
      </c>
      <c r="I2572" s="85">
        <v>0.4</v>
      </c>
    </row>
    <row r="2573" spans="7:9" x14ac:dyDescent="0.25">
      <c r="G2573" s="87">
        <v>10026139</v>
      </c>
      <c r="H2573" s="88">
        <v>30391576</v>
      </c>
      <c r="I2573" s="85">
        <v>0.4</v>
      </c>
    </row>
    <row r="2574" spans="7:9" x14ac:dyDescent="0.25">
      <c r="G2574" s="87">
        <v>10026141</v>
      </c>
      <c r="H2574" s="88">
        <v>30103786</v>
      </c>
      <c r="I2574" s="85">
        <v>0.45</v>
      </c>
    </row>
    <row r="2575" spans="7:9" x14ac:dyDescent="0.25">
      <c r="G2575" s="87">
        <v>10026141</v>
      </c>
      <c r="H2575" s="88">
        <v>30248669</v>
      </c>
      <c r="I2575" s="85">
        <v>0.45</v>
      </c>
    </row>
    <row r="2576" spans="7:9" x14ac:dyDescent="0.25">
      <c r="G2576" s="87">
        <v>10026141</v>
      </c>
      <c r="H2576" s="88">
        <v>30248728</v>
      </c>
      <c r="I2576" s="85">
        <v>0.45</v>
      </c>
    </row>
    <row r="2577" spans="7:9" x14ac:dyDescent="0.25">
      <c r="G2577" s="87">
        <v>10026141</v>
      </c>
      <c r="H2577" s="88">
        <v>30248740</v>
      </c>
      <c r="I2577" s="85">
        <v>0.45</v>
      </c>
    </row>
    <row r="2578" spans="7:9" x14ac:dyDescent="0.25">
      <c r="G2578" s="87">
        <v>10026141</v>
      </c>
      <c r="H2578" s="88">
        <v>30256349</v>
      </c>
      <c r="I2578" s="85">
        <v>0.45</v>
      </c>
    </row>
    <row r="2579" spans="7:9" x14ac:dyDescent="0.25">
      <c r="G2579" s="87">
        <v>10026141</v>
      </c>
      <c r="H2579" s="88">
        <v>30256512</v>
      </c>
      <c r="I2579" s="85">
        <v>0.45</v>
      </c>
    </row>
    <row r="2580" spans="7:9" x14ac:dyDescent="0.25">
      <c r="G2580" s="87">
        <v>10026141</v>
      </c>
      <c r="H2580" s="88">
        <v>30256730</v>
      </c>
      <c r="I2580" s="85">
        <v>0.45</v>
      </c>
    </row>
    <row r="2581" spans="7:9" x14ac:dyDescent="0.25">
      <c r="G2581" s="87">
        <v>10026141</v>
      </c>
      <c r="H2581" s="88">
        <v>30256914</v>
      </c>
      <c r="I2581" s="85">
        <v>0.45</v>
      </c>
    </row>
    <row r="2582" spans="7:9" x14ac:dyDescent="0.25">
      <c r="G2582" s="87">
        <v>10026141</v>
      </c>
      <c r="H2582" s="88">
        <v>30285163</v>
      </c>
      <c r="I2582" s="85">
        <v>0.45</v>
      </c>
    </row>
    <row r="2583" spans="7:9" x14ac:dyDescent="0.25">
      <c r="G2583" s="87">
        <v>10026141</v>
      </c>
      <c r="H2583" s="88">
        <v>30293647</v>
      </c>
      <c r="I2583" s="85">
        <v>0.45</v>
      </c>
    </row>
    <row r="2584" spans="7:9" x14ac:dyDescent="0.25">
      <c r="G2584" s="87">
        <v>10026141</v>
      </c>
      <c r="H2584" s="88">
        <v>30297881</v>
      </c>
      <c r="I2584" s="85">
        <v>0.45</v>
      </c>
    </row>
    <row r="2585" spans="7:9" x14ac:dyDescent="0.25">
      <c r="G2585" s="87">
        <v>10026141</v>
      </c>
      <c r="H2585" s="88">
        <v>30313323</v>
      </c>
      <c r="I2585" s="85">
        <v>0.45</v>
      </c>
    </row>
    <row r="2586" spans="7:9" x14ac:dyDescent="0.25">
      <c r="G2586" s="87">
        <v>10026141</v>
      </c>
      <c r="H2586" s="88">
        <v>30391576</v>
      </c>
      <c r="I2586" s="85">
        <v>0.45</v>
      </c>
    </row>
    <row r="2587" spans="7:9" x14ac:dyDescent="0.25">
      <c r="G2587" s="87">
        <v>10026144</v>
      </c>
      <c r="H2587" s="88">
        <v>30103786</v>
      </c>
      <c r="I2587" s="85">
        <v>0.375</v>
      </c>
    </row>
    <row r="2588" spans="7:9" x14ac:dyDescent="0.25">
      <c r="G2588" s="87">
        <v>10026144</v>
      </c>
      <c r="H2588" s="88">
        <v>30248669</v>
      </c>
      <c r="I2588" s="85">
        <v>0.375</v>
      </c>
    </row>
    <row r="2589" spans="7:9" x14ac:dyDescent="0.25">
      <c r="G2589" s="87">
        <v>10026144</v>
      </c>
      <c r="H2589" s="88">
        <v>30248728</v>
      </c>
      <c r="I2589" s="85">
        <v>0.375</v>
      </c>
    </row>
    <row r="2590" spans="7:9" x14ac:dyDescent="0.25">
      <c r="G2590" s="87">
        <v>10026144</v>
      </c>
      <c r="H2590" s="88">
        <v>30248740</v>
      </c>
      <c r="I2590" s="85">
        <v>0.375</v>
      </c>
    </row>
    <row r="2591" spans="7:9" x14ac:dyDescent="0.25">
      <c r="G2591" s="87">
        <v>10026144</v>
      </c>
      <c r="H2591" s="88">
        <v>30256349</v>
      </c>
      <c r="I2591" s="85">
        <v>0.375</v>
      </c>
    </row>
    <row r="2592" spans="7:9" x14ac:dyDescent="0.25">
      <c r="G2592" s="87">
        <v>10026144</v>
      </c>
      <c r="H2592" s="88">
        <v>30256512</v>
      </c>
      <c r="I2592" s="85">
        <v>0.375</v>
      </c>
    </row>
    <row r="2593" spans="7:9" x14ac:dyDescent="0.25">
      <c r="G2593" s="87">
        <v>10026144</v>
      </c>
      <c r="H2593" s="88">
        <v>30256730</v>
      </c>
      <c r="I2593" s="85">
        <v>0.375</v>
      </c>
    </row>
    <row r="2594" spans="7:9" x14ac:dyDescent="0.25">
      <c r="G2594" s="87">
        <v>10026144</v>
      </c>
      <c r="H2594" s="88">
        <v>30256914</v>
      </c>
      <c r="I2594" s="85">
        <v>0.375</v>
      </c>
    </row>
    <row r="2595" spans="7:9" x14ac:dyDescent="0.25">
      <c r="G2595" s="87">
        <v>10026144</v>
      </c>
      <c r="H2595" s="88">
        <v>30285163</v>
      </c>
      <c r="I2595" s="85">
        <v>0.375</v>
      </c>
    </row>
    <row r="2596" spans="7:9" x14ac:dyDescent="0.25">
      <c r="G2596" s="87">
        <v>10026144</v>
      </c>
      <c r="H2596" s="88">
        <v>30293647</v>
      </c>
      <c r="I2596" s="85">
        <v>0.375</v>
      </c>
    </row>
    <row r="2597" spans="7:9" x14ac:dyDescent="0.25">
      <c r="G2597" s="87">
        <v>10026144</v>
      </c>
      <c r="H2597" s="88">
        <v>30297881</v>
      </c>
      <c r="I2597" s="85">
        <v>0.375</v>
      </c>
    </row>
    <row r="2598" spans="7:9" x14ac:dyDescent="0.25">
      <c r="G2598" s="87">
        <v>10026144</v>
      </c>
      <c r="H2598" s="88">
        <v>30313323</v>
      </c>
      <c r="I2598" s="85">
        <v>0.375</v>
      </c>
    </row>
    <row r="2599" spans="7:9" x14ac:dyDescent="0.25">
      <c r="G2599" s="87">
        <v>10026144</v>
      </c>
      <c r="H2599" s="88">
        <v>30391576</v>
      </c>
      <c r="I2599" s="85">
        <v>0.375</v>
      </c>
    </row>
    <row r="2600" spans="7:9" x14ac:dyDescent="0.25">
      <c r="G2600" s="87">
        <v>10026146</v>
      </c>
      <c r="H2600" s="88">
        <v>30103753</v>
      </c>
      <c r="I2600" s="85">
        <v>0.7</v>
      </c>
    </row>
    <row r="2601" spans="7:9" x14ac:dyDescent="0.25">
      <c r="G2601" s="87">
        <v>10026146</v>
      </c>
      <c r="H2601" s="88">
        <v>30103801</v>
      </c>
      <c r="I2601" s="85">
        <v>0.7</v>
      </c>
    </row>
    <row r="2602" spans="7:9" x14ac:dyDescent="0.25">
      <c r="G2602" s="87">
        <v>10026146</v>
      </c>
      <c r="H2602" s="88">
        <v>30238079</v>
      </c>
      <c r="I2602" s="85">
        <v>0.7</v>
      </c>
    </row>
    <row r="2603" spans="7:9" x14ac:dyDescent="0.25">
      <c r="G2603" s="87">
        <v>10026146</v>
      </c>
      <c r="H2603" s="88">
        <v>30248706</v>
      </c>
      <c r="I2603" s="85">
        <v>0.7</v>
      </c>
    </row>
    <row r="2604" spans="7:9" x14ac:dyDescent="0.25">
      <c r="G2604" s="87">
        <v>10026146</v>
      </c>
      <c r="H2604" s="88">
        <v>30255599</v>
      </c>
      <c r="I2604" s="85">
        <v>0.7</v>
      </c>
    </row>
    <row r="2605" spans="7:9" x14ac:dyDescent="0.25">
      <c r="G2605" s="87">
        <v>10026146</v>
      </c>
      <c r="H2605" s="88">
        <v>30255865</v>
      </c>
      <c r="I2605" s="85">
        <v>0.7</v>
      </c>
    </row>
    <row r="2606" spans="7:9" x14ac:dyDescent="0.25">
      <c r="G2606" s="87">
        <v>10026146</v>
      </c>
      <c r="H2606" s="88">
        <v>30255887</v>
      </c>
      <c r="I2606" s="85">
        <v>0.7</v>
      </c>
    </row>
    <row r="2607" spans="7:9" x14ac:dyDescent="0.25">
      <c r="G2607" s="87">
        <v>10026146</v>
      </c>
      <c r="H2607" s="88">
        <v>30256372</v>
      </c>
      <c r="I2607" s="85">
        <v>0.7</v>
      </c>
    </row>
    <row r="2608" spans="7:9" x14ac:dyDescent="0.25">
      <c r="G2608" s="87">
        <v>10026146</v>
      </c>
      <c r="H2608" s="88">
        <v>30256752</v>
      </c>
      <c r="I2608" s="85">
        <v>0.7</v>
      </c>
    </row>
    <row r="2609" spans="7:9" x14ac:dyDescent="0.25">
      <c r="G2609" s="87">
        <v>10026146</v>
      </c>
      <c r="H2609" s="88">
        <v>30256899</v>
      </c>
      <c r="I2609" s="85">
        <v>0.7</v>
      </c>
    </row>
    <row r="2610" spans="7:9" x14ac:dyDescent="0.25">
      <c r="G2610" s="87">
        <v>10026146</v>
      </c>
      <c r="H2610" s="88">
        <v>30256958</v>
      </c>
      <c r="I2610" s="85">
        <v>0.7</v>
      </c>
    </row>
    <row r="2611" spans="7:9" x14ac:dyDescent="0.25">
      <c r="G2611" s="87">
        <v>10026146</v>
      </c>
      <c r="H2611" s="88">
        <v>30274734</v>
      </c>
      <c r="I2611" s="85">
        <v>0.7</v>
      </c>
    </row>
    <row r="2612" spans="7:9" x14ac:dyDescent="0.25">
      <c r="G2612" s="87">
        <v>10026146</v>
      </c>
      <c r="H2612" s="88">
        <v>30274790</v>
      </c>
      <c r="I2612" s="85">
        <v>0.7</v>
      </c>
    </row>
    <row r="2613" spans="7:9" x14ac:dyDescent="0.25">
      <c r="G2613" s="87">
        <v>10026146</v>
      </c>
      <c r="H2613" s="88">
        <v>30274815</v>
      </c>
      <c r="I2613" s="85">
        <v>0.7</v>
      </c>
    </row>
    <row r="2614" spans="7:9" x14ac:dyDescent="0.25">
      <c r="G2614" s="87">
        <v>10026146</v>
      </c>
      <c r="H2614" s="88">
        <v>30276367</v>
      </c>
      <c r="I2614" s="85">
        <v>0.7</v>
      </c>
    </row>
    <row r="2615" spans="7:9" x14ac:dyDescent="0.25">
      <c r="G2615" s="87">
        <v>10026146</v>
      </c>
      <c r="H2615" s="88">
        <v>30285185</v>
      </c>
      <c r="I2615" s="85">
        <v>0.7</v>
      </c>
    </row>
    <row r="2616" spans="7:9" x14ac:dyDescent="0.25">
      <c r="G2616" s="87">
        <v>10026146</v>
      </c>
      <c r="H2616" s="88">
        <v>30285347</v>
      </c>
      <c r="I2616" s="85">
        <v>0.7</v>
      </c>
    </row>
    <row r="2617" spans="7:9" x14ac:dyDescent="0.25">
      <c r="G2617" s="87">
        <v>10026146</v>
      </c>
      <c r="H2617" s="88">
        <v>30296282</v>
      </c>
      <c r="I2617" s="85">
        <v>0.7</v>
      </c>
    </row>
    <row r="2618" spans="7:9" x14ac:dyDescent="0.25">
      <c r="G2618" s="87">
        <v>10026146</v>
      </c>
      <c r="H2618" s="88">
        <v>30313264</v>
      </c>
      <c r="I2618" s="85">
        <v>0.7</v>
      </c>
    </row>
    <row r="2619" spans="7:9" x14ac:dyDescent="0.25">
      <c r="G2619" s="87">
        <v>10026146</v>
      </c>
      <c r="H2619" s="88">
        <v>30313345</v>
      </c>
      <c r="I2619" s="85">
        <v>0.7</v>
      </c>
    </row>
    <row r="2620" spans="7:9" x14ac:dyDescent="0.25">
      <c r="G2620" s="87">
        <v>10026146</v>
      </c>
      <c r="H2620" s="88">
        <v>30325960</v>
      </c>
      <c r="I2620" s="85">
        <v>0.7</v>
      </c>
    </row>
    <row r="2621" spans="7:9" x14ac:dyDescent="0.25">
      <c r="G2621" s="87">
        <v>10026146</v>
      </c>
      <c r="H2621" s="88">
        <v>30339200</v>
      </c>
      <c r="I2621" s="85">
        <v>0.7</v>
      </c>
    </row>
    <row r="2622" spans="7:9" x14ac:dyDescent="0.25">
      <c r="G2622" s="87">
        <v>10026146</v>
      </c>
      <c r="H2622" s="88">
        <v>30342952</v>
      </c>
      <c r="I2622" s="85">
        <v>0.7</v>
      </c>
    </row>
    <row r="2623" spans="7:9" x14ac:dyDescent="0.25">
      <c r="G2623" s="87">
        <v>10026146</v>
      </c>
      <c r="H2623" s="88">
        <v>30346325</v>
      </c>
      <c r="I2623" s="85">
        <v>0.7</v>
      </c>
    </row>
    <row r="2624" spans="7:9" x14ac:dyDescent="0.25">
      <c r="G2624" s="87">
        <v>10026146</v>
      </c>
      <c r="H2624" s="88">
        <v>30388477</v>
      </c>
      <c r="I2624" s="85">
        <v>0.7</v>
      </c>
    </row>
    <row r="2625" spans="7:9" x14ac:dyDescent="0.25">
      <c r="G2625" s="87">
        <v>10026146</v>
      </c>
      <c r="H2625" s="88">
        <v>30446865</v>
      </c>
      <c r="I2625" s="85">
        <v>0.7</v>
      </c>
    </row>
    <row r="2626" spans="7:9" x14ac:dyDescent="0.25">
      <c r="G2626" s="87">
        <v>10026148</v>
      </c>
      <c r="H2626" s="88">
        <v>30103753</v>
      </c>
      <c r="I2626" s="85">
        <v>0.57999999999999996</v>
      </c>
    </row>
    <row r="2627" spans="7:9" x14ac:dyDescent="0.25">
      <c r="G2627" s="87">
        <v>10026148</v>
      </c>
      <c r="H2627" s="88">
        <v>30103801</v>
      </c>
      <c r="I2627" s="85">
        <v>0.57999999999999996</v>
      </c>
    </row>
    <row r="2628" spans="7:9" x14ac:dyDescent="0.25">
      <c r="G2628" s="87">
        <v>10026148</v>
      </c>
      <c r="H2628" s="88">
        <v>30238079</v>
      </c>
      <c r="I2628" s="85">
        <v>0.57999999999999996</v>
      </c>
    </row>
    <row r="2629" spans="7:9" x14ac:dyDescent="0.25">
      <c r="G2629" s="87">
        <v>10026148</v>
      </c>
      <c r="H2629" s="88">
        <v>30248706</v>
      </c>
      <c r="I2629" s="85">
        <v>0.57999999999999996</v>
      </c>
    </row>
    <row r="2630" spans="7:9" x14ac:dyDescent="0.25">
      <c r="G2630" s="87">
        <v>10026148</v>
      </c>
      <c r="H2630" s="88">
        <v>30255599</v>
      </c>
      <c r="I2630" s="85">
        <v>0.57999999999999996</v>
      </c>
    </row>
    <row r="2631" spans="7:9" x14ac:dyDescent="0.25">
      <c r="G2631" s="87">
        <v>10026148</v>
      </c>
      <c r="H2631" s="88">
        <v>30255865</v>
      </c>
      <c r="I2631" s="85">
        <v>0.57999999999999996</v>
      </c>
    </row>
    <row r="2632" spans="7:9" x14ac:dyDescent="0.25">
      <c r="G2632" s="87">
        <v>10026148</v>
      </c>
      <c r="H2632" s="88">
        <v>30255887</v>
      </c>
      <c r="I2632" s="85">
        <v>0.57999999999999996</v>
      </c>
    </row>
    <row r="2633" spans="7:9" x14ac:dyDescent="0.25">
      <c r="G2633" s="87">
        <v>10026148</v>
      </c>
      <c r="H2633" s="88">
        <v>30256372</v>
      </c>
      <c r="I2633" s="85">
        <v>0.57999999999999996</v>
      </c>
    </row>
    <row r="2634" spans="7:9" x14ac:dyDescent="0.25">
      <c r="G2634" s="87">
        <v>10026148</v>
      </c>
      <c r="H2634" s="88">
        <v>30256752</v>
      </c>
      <c r="I2634" s="85">
        <v>0.57999999999999996</v>
      </c>
    </row>
    <row r="2635" spans="7:9" x14ac:dyDescent="0.25">
      <c r="G2635" s="87">
        <v>10026148</v>
      </c>
      <c r="H2635" s="88">
        <v>30256899</v>
      </c>
      <c r="I2635" s="85">
        <v>0.57999999999999996</v>
      </c>
    </row>
    <row r="2636" spans="7:9" x14ac:dyDescent="0.25">
      <c r="G2636" s="87">
        <v>10026148</v>
      </c>
      <c r="H2636" s="88">
        <v>30256958</v>
      </c>
      <c r="I2636" s="85">
        <v>0.57999999999999996</v>
      </c>
    </row>
    <row r="2637" spans="7:9" x14ac:dyDescent="0.25">
      <c r="G2637" s="87">
        <v>10026148</v>
      </c>
      <c r="H2637" s="88">
        <v>30274734</v>
      </c>
      <c r="I2637" s="85">
        <v>0.57999999999999996</v>
      </c>
    </row>
    <row r="2638" spans="7:9" x14ac:dyDescent="0.25">
      <c r="G2638" s="87">
        <v>10026148</v>
      </c>
      <c r="H2638" s="88">
        <v>30274790</v>
      </c>
      <c r="I2638" s="85">
        <v>0.57999999999999996</v>
      </c>
    </row>
    <row r="2639" spans="7:9" x14ac:dyDescent="0.25">
      <c r="G2639" s="87">
        <v>10026148</v>
      </c>
      <c r="H2639" s="88">
        <v>30274815</v>
      </c>
      <c r="I2639" s="85">
        <v>0.57999999999999996</v>
      </c>
    </row>
    <row r="2640" spans="7:9" x14ac:dyDescent="0.25">
      <c r="G2640" s="87">
        <v>10026148</v>
      </c>
      <c r="H2640" s="88">
        <v>30276367</v>
      </c>
      <c r="I2640" s="85">
        <v>0.57999999999999996</v>
      </c>
    </row>
    <row r="2641" spans="7:9" x14ac:dyDescent="0.25">
      <c r="G2641" s="87">
        <v>10026148</v>
      </c>
      <c r="H2641" s="88">
        <v>30285185</v>
      </c>
      <c r="I2641" s="85">
        <v>0.57999999999999996</v>
      </c>
    </row>
    <row r="2642" spans="7:9" x14ac:dyDescent="0.25">
      <c r="G2642" s="87">
        <v>10026148</v>
      </c>
      <c r="H2642" s="88">
        <v>30285347</v>
      </c>
      <c r="I2642" s="85">
        <v>0.57999999999999996</v>
      </c>
    </row>
    <row r="2643" spans="7:9" x14ac:dyDescent="0.25">
      <c r="G2643" s="87">
        <v>10026148</v>
      </c>
      <c r="H2643" s="88">
        <v>30296282</v>
      </c>
      <c r="I2643" s="85">
        <v>0.57999999999999996</v>
      </c>
    </row>
    <row r="2644" spans="7:9" x14ac:dyDescent="0.25">
      <c r="G2644" s="87">
        <v>10026148</v>
      </c>
      <c r="H2644" s="88">
        <v>30313264</v>
      </c>
      <c r="I2644" s="85">
        <v>0.57999999999999996</v>
      </c>
    </row>
    <row r="2645" spans="7:9" x14ac:dyDescent="0.25">
      <c r="G2645" s="87">
        <v>10026148</v>
      </c>
      <c r="H2645" s="88">
        <v>30313345</v>
      </c>
      <c r="I2645" s="85">
        <v>0.57999999999999996</v>
      </c>
    </row>
    <row r="2646" spans="7:9" x14ac:dyDescent="0.25">
      <c r="G2646" s="87">
        <v>10026148</v>
      </c>
      <c r="H2646" s="88">
        <v>30325960</v>
      </c>
      <c r="I2646" s="85">
        <v>0.57999999999999996</v>
      </c>
    </row>
    <row r="2647" spans="7:9" x14ac:dyDescent="0.25">
      <c r="G2647" s="87">
        <v>10026148</v>
      </c>
      <c r="H2647" s="88">
        <v>30339200</v>
      </c>
      <c r="I2647" s="85">
        <v>0.57999999999999996</v>
      </c>
    </row>
    <row r="2648" spans="7:9" x14ac:dyDescent="0.25">
      <c r="G2648" s="87">
        <v>10026148</v>
      </c>
      <c r="H2648" s="88">
        <v>30342952</v>
      </c>
      <c r="I2648" s="85">
        <v>0.57999999999999996</v>
      </c>
    </row>
    <row r="2649" spans="7:9" x14ac:dyDescent="0.25">
      <c r="G2649" s="87">
        <v>10026148</v>
      </c>
      <c r="H2649" s="88">
        <v>30346325</v>
      </c>
      <c r="I2649" s="85">
        <v>0.57999999999999996</v>
      </c>
    </row>
    <row r="2650" spans="7:9" x14ac:dyDescent="0.25">
      <c r="G2650" s="87">
        <v>10026148</v>
      </c>
      <c r="H2650" s="88">
        <v>30388477</v>
      </c>
      <c r="I2650" s="85">
        <v>0.57999999999999996</v>
      </c>
    </row>
    <row r="2651" spans="7:9" x14ac:dyDescent="0.25">
      <c r="G2651" s="87">
        <v>10026148</v>
      </c>
      <c r="H2651" s="88">
        <v>30446865</v>
      </c>
      <c r="I2651" s="85">
        <v>0.57999999999999996</v>
      </c>
    </row>
    <row r="2652" spans="7:9" x14ac:dyDescent="0.25">
      <c r="G2652" s="87">
        <v>10026150</v>
      </c>
      <c r="H2652" s="88">
        <v>30103753</v>
      </c>
      <c r="I2652" s="85">
        <v>0.84</v>
      </c>
    </row>
    <row r="2653" spans="7:9" x14ac:dyDescent="0.25">
      <c r="G2653" s="87">
        <v>10026150</v>
      </c>
      <c r="H2653" s="88">
        <v>30103801</v>
      </c>
      <c r="I2653" s="85">
        <v>0.84</v>
      </c>
    </row>
    <row r="2654" spans="7:9" x14ac:dyDescent="0.25">
      <c r="G2654" s="87">
        <v>10026150</v>
      </c>
      <c r="H2654" s="88">
        <v>30238079</v>
      </c>
      <c r="I2654" s="85">
        <v>0.84</v>
      </c>
    </row>
    <row r="2655" spans="7:9" x14ac:dyDescent="0.25">
      <c r="G2655" s="87">
        <v>10026150</v>
      </c>
      <c r="H2655" s="88">
        <v>30248706</v>
      </c>
      <c r="I2655" s="85">
        <v>0.84</v>
      </c>
    </row>
    <row r="2656" spans="7:9" x14ac:dyDescent="0.25">
      <c r="G2656" s="87">
        <v>10026150</v>
      </c>
      <c r="H2656" s="88">
        <v>30255599</v>
      </c>
      <c r="I2656" s="85">
        <v>0.84</v>
      </c>
    </row>
    <row r="2657" spans="7:9" x14ac:dyDescent="0.25">
      <c r="G2657" s="87">
        <v>10026150</v>
      </c>
      <c r="H2657" s="88">
        <v>30255865</v>
      </c>
      <c r="I2657" s="85">
        <v>0.84</v>
      </c>
    </row>
    <row r="2658" spans="7:9" x14ac:dyDescent="0.25">
      <c r="G2658" s="87">
        <v>10026150</v>
      </c>
      <c r="H2658" s="88">
        <v>30255887</v>
      </c>
      <c r="I2658" s="85">
        <v>0.84</v>
      </c>
    </row>
    <row r="2659" spans="7:9" x14ac:dyDescent="0.25">
      <c r="G2659" s="87">
        <v>10026150</v>
      </c>
      <c r="H2659" s="88">
        <v>30256372</v>
      </c>
      <c r="I2659" s="85">
        <v>0.84</v>
      </c>
    </row>
    <row r="2660" spans="7:9" x14ac:dyDescent="0.25">
      <c r="G2660" s="87">
        <v>10026150</v>
      </c>
      <c r="H2660" s="88">
        <v>30256752</v>
      </c>
      <c r="I2660" s="85">
        <v>0.84</v>
      </c>
    </row>
    <row r="2661" spans="7:9" x14ac:dyDescent="0.25">
      <c r="G2661" s="87">
        <v>10026150</v>
      </c>
      <c r="H2661" s="88">
        <v>30256899</v>
      </c>
      <c r="I2661" s="85">
        <v>0.84</v>
      </c>
    </row>
    <row r="2662" spans="7:9" x14ac:dyDescent="0.25">
      <c r="G2662" s="87">
        <v>10026150</v>
      </c>
      <c r="H2662" s="88">
        <v>30256958</v>
      </c>
      <c r="I2662" s="85">
        <v>0.84</v>
      </c>
    </row>
    <row r="2663" spans="7:9" x14ac:dyDescent="0.25">
      <c r="G2663" s="87">
        <v>10026150</v>
      </c>
      <c r="H2663" s="88">
        <v>30274734</v>
      </c>
      <c r="I2663" s="85">
        <v>0.84</v>
      </c>
    </row>
    <row r="2664" spans="7:9" x14ac:dyDescent="0.25">
      <c r="G2664" s="87">
        <v>10026150</v>
      </c>
      <c r="H2664" s="88">
        <v>30274790</v>
      </c>
      <c r="I2664" s="85">
        <v>0.84</v>
      </c>
    </row>
    <row r="2665" spans="7:9" x14ac:dyDescent="0.25">
      <c r="G2665" s="87">
        <v>10026150</v>
      </c>
      <c r="H2665" s="88">
        <v>30274815</v>
      </c>
      <c r="I2665" s="85">
        <v>0.84</v>
      </c>
    </row>
    <row r="2666" spans="7:9" x14ac:dyDescent="0.25">
      <c r="G2666" s="87">
        <v>10026150</v>
      </c>
      <c r="H2666" s="88">
        <v>30276367</v>
      </c>
      <c r="I2666" s="85">
        <v>0.84</v>
      </c>
    </row>
    <row r="2667" spans="7:9" x14ac:dyDescent="0.25">
      <c r="G2667" s="87">
        <v>10026150</v>
      </c>
      <c r="H2667" s="88">
        <v>30285185</v>
      </c>
      <c r="I2667" s="85">
        <v>0.84</v>
      </c>
    </row>
    <row r="2668" spans="7:9" x14ac:dyDescent="0.25">
      <c r="G2668" s="87">
        <v>10026150</v>
      </c>
      <c r="H2668" s="88">
        <v>30285347</v>
      </c>
      <c r="I2668" s="85">
        <v>0.84</v>
      </c>
    </row>
    <row r="2669" spans="7:9" x14ac:dyDescent="0.25">
      <c r="G2669" s="87">
        <v>10026150</v>
      </c>
      <c r="H2669" s="88">
        <v>30296282</v>
      </c>
      <c r="I2669" s="85">
        <v>0.84</v>
      </c>
    </row>
    <row r="2670" spans="7:9" x14ac:dyDescent="0.25">
      <c r="G2670" s="87">
        <v>10026150</v>
      </c>
      <c r="H2670" s="88">
        <v>30313264</v>
      </c>
      <c r="I2670" s="85">
        <v>0.84</v>
      </c>
    </row>
    <row r="2671" spans="7:9" x14ac:dyDescent="0.25">
      <c r="G2671" s="87">
        <v>10026150</v>
      </c>
      <c r="H2671" s="88">
        <v>30313345</v>
      </c>
      <c r="I2671" s="85">
        <v>0.84</v>
      </c>
    </row>
    <row r="2672" spans="7:9" x14ac:dyDescent="0.25">
      <c r="G2672" s="87">
        <v>10026150</v>
      </c>
      <c r="H2672" s="88">
        <v>30325960</v>
      </c>
      <c r="I2672" s="85">
        <v>0.84</v>
      </c>
    </row>
    <row r="2673" spans="7:9" x14ac:dyDescent="0.25">
      <c r="G2673" s="87">
        <v>10026150</v>
      </c>
      <c r="H2673" s="88">
        <v>30339200</v>
      </c>
      <c r="I2673" s="85">
        <v>0.84</v>
      </c>
    </row>
    <row r="2674" spans="7:9" x14ac:dyDescent="0.25">
      <c r="G2674" s="87">
        <v>10026150</v>
      </c>
      <c r="H2674" s="88">
        <v>30342952</v>
      </c>
      <c r="I2674" s="85">
        <v>0.84</v>
      </c>
    </row>
    <row r="2675" spans="7:9" x14ac:dyDescent="0.25">
      <c r="G2675" s="87">
        <v>10026150</v>
      </c>
      <c r="H2675" s="88">
        <v>30346325</v>
      </c>
      <c r="I2675" s="85">
        <v>0.84</v>
      </c>
    </row>
    <row r="2676" spans="7:9" x14ac:dyDescent="0.25">
      <c r="G2676" s="87">
        <v>10026150</v>
      </c>
      <c r="H2676" s="88">
        <v>30388477</v>
      </c>
      <c r="I2676" s="85">
        <v>0.84</v>
      </c>
    </row>
    <row r="2677" spans="7:9" x14ac:dyDescent="0.25">
      <c r="G2677" s="87">
        <v>10026150</v>
      </c>
      <c r="H2677" s="88">
        <v>30446865</v>
      </c>
      <c r="I2677" s="85">
        <v>0.84</v>
      </c>
    </row>
    <row r="2678" spans="7:9" x14ac:dyDescent="0.25">
      <c r="G2678" s="87">
        <v>10026152</v>
      </c>
      <c r="H2678" s="88">
        <v>30103753</v>
      </c>
      <c r="I2678" s="85">
        <v>0.72</v>
      </c>
    </row>
    <row r="2679" spans="7:9" x14ac:dyDescent="0.25">
      <c r="G2679" s="87">
        <v>10026152</v>
      </c>
      <c r="H2679" s="88">
        <v>30103801</v>
      </c>
      <c r="I2679" s="85">
        <v>0.72</v>
      </c>
    </row>
    <row r="2680" spans="7:9" x14ac:dyDescent="0.25">
      <c r="G2680" s="87">
        <v>10026152</v>
      </c>
      <c r="H2680" s="88">
        <v>30238079</v>
      </c>
      <c r="I2680" s="85">
        <v>0.72</v>
      </c>
    </row>
    <row r="2681" spans="7:9" x14ac:dyDescent="0.25">
      <c r="G2681" s="87">
        <v>10026152</v>
      </c>
      <c r="H2681" s="88">
        <v>30248706</v>
      </c>
      <c r="I2681" s="85">
        <v>0.72</v>
      </c>
    </row>
    <row r="2682" spans="7:9" x14ac:dyDescent="0.25">
      <c r="G2682" s="87">
        <v>10026152</v>
      </c>
      <c r="H2682" s="88">
        <v>30255599</v>
      </c>
      <c r="I2682" s="85">
        <v>0.72</v>
      </c>
    </row>
    <row r="2683" spans="7:9" x14ac:dyDescent="0.25">
      <c r="G2683" s="87">
        <v>10026152</v>
      </c>
      <c r="H2683" s="88">
        <v>30255865</v>
      </c>
      <c r="I2683" s="85">
        <v>0.72</v>
      </c>
    </row>
    <row r="2684" spans="7:9" x14ac:dyDescent="0.25">
      <c r="G2684" s="87">
        <v>10026152</v>
      </c>
      <c r="H2684" s="88">
        <v>30255887</v>
      </c>
      <c r="I2684" s="85">
        <v>0.72</v>
      </c>
    </row>
    <row r="2685" spans="7:9" x14ac:dyDescent="0.25">
      <c r="G2685" s="87">
        <v>10026152</v>
      </c>
      <c r="H2685" s="88">
        <v>30256372</v>
      </c>
      <c r="I2685" s="85">
        <v>0.72</v>
      </c>
    </row>
    <row r="2686" spans="7:9" x14ac:dyDescent="0.25">
      <c r="G2686" s="87">
        <v>10026152</v>
      </c>
      <c r="H2686" s="88">
        <v>30256752</v>
      </c>
      <c r="I2686" s="85">
        <v>0.72</v>
      </c>
    </row>
    <row r="2687" spans="7:9" x14ac:dyDescent="0.25">
      <c r="G2687" s="87">
        <v>10026152</v>
      </c>
      <c r="H2687" s="88">
        <v>30256899</v>
      </c>
      <c r="I2687" s="85">
        <v>0.72</v>
      </c>
    </row>
    <row r="2688" spans="7:9" x14ac:dyDescent="0.25">
      <c r="G2688" s="87">
        <v>10026152</v>
      </c>
      <c r="H2688" s="88">
        <v>30256958</v>
      </c>
      <c r="I2688" s="85">
        <v>0.72</v>
      </c>
    </row>
    <row r="2689" spans="7:9" x14ac:dyDescent="0.25">
      <c r="G2689" s="87">
        <v>10026152</v>
      </c>
      <c r="H2689" s="88">
        <v>30274734</v>
      </c>
      <c r="I2689" s="85">
        <v>0.72</v>
      </c>
    </row>
    <row r="2690" spans="7:9" x14ac:dyDescent="0.25">
      <c r="G2690" s="87">
        <v>10026152</v>
      </c>
      <c r="H2690" s="88">
        <v>30274790</v>
      </c>
      <c r="I2690" s="85">
        <v>0.72</v>
      </c>
    </row>
    <row r="2691" spans="7:9" x14ac:dyDescent="0.25">
      <c r="G2691" s="87">
        <v>10026152</v>
      </c>
      <c r="H2691" s="88">
        <v>30274815</v>
      </c>
      <c r="I2691" s="85">
        <v>0.72</v>
      </c>
    </row>
    <row r="2692" spans="7:9" x14ac:dyDescent="0.25">
      <c r="G2692" s="87">
        <v>10026152</v>
      </c>
      <c r="H2692" s="88">
        <v>30276367</v>
      </c>
      <c r="I2692" s="85">
        <v>0.72</v>
      </c>
    </row>
    <row r="2693" spans="7:9" x14ac:dyDescent="0.25">
      <c r="G2693" s="87">
        <v>10026152</v>
      </c>
      <c r="H2693" s="88">
        <v>30285185</v>
      </c>
      <c r="I2693" s="85">
        <v>0.72</v>
      </c>
    </row>
    <row r="2694" spans="7:9" x14ac:dyDescent="0.25">
      <c r="G2694" s="87">
        <v>10026152</v>
      </c>
      <c r="H2694" s="88">
        <v>30285347</v>
      </c>
      <c r="I2694" s="85">
        <v>0.72</v>
      </c>
    </row>
    <row r="2695" spans="7:9" x14ac:dyDescent="0.25">
      <c r="G2695" s="87">
        <v>10026152</v>
      </c>
      <c r="H2695" s="88">
        <v>30296282</v>
      </c>
      <c r="I2695" s="85">
        <v>0.72</v>
      </c>
    </row>
    <row r="2696" spans="7:9" x14ac:dyDescent="0.25">
      <c r="G2696" s="87">
        <v>10026152</v>
      </c>
      <c r="H2696" s="88">
        <v>30313264</v>
      </c>
      <c r="I2696" s="85">
        <v>0.72</v>
      </c>
    </row>
    <row r="2697" spans="7:9" x14ac:dyDescent="0.25">
      <c r="G2697" s="87">
        <v>10026152</v>
      </c>
      <c r="H2697" s="88">
        <v>30313345</v>
      </c>
      <c r="I2697" s="85">
        <v>0.72</v>
      </c>
    </row>
    <row r="2698" spans="7:9" x14ac:dyDescent="0.25">
      <c r="G2698" s="87">
        <v>10026152</v>
      </c>
      <c r="H2698" s="88">
        <v>30325960</v>
      </c>
      <c r="I2698" s="85">
        <v>0.72</v>
      </c>
    </row>
    <row r="2699" spans="7:9" x14ac:dyDescent="0.25">
      <c r="G2699" s="87">
        <v>10026152</v>
      </c>
      <c r="H2699" s="88">
        <v>30339200</v>
      </c>
      <c r="I2699" s="85">
        <v>0.72</v>
      </c>
    </row>
    <row r="2700" spans="7:9" x14ac:dyDescent="0.25">
      <c r="G2700" s="87">
        <v>10026152</v>
      </c>
      <c r="H2700" s="88">
        <v>30342952</v>
      </c>
      <c r="I2700" s="85">
        <v>0.72</v>
      </c>
    </row>
    <row r="2701" spans="7:9" x14ac:dyDescent="0.25">
      <c r="G2701" s="87">
        <v>10026152</v>
      </c>
      <c r="H2701" s="88">
        <v>30346325</v>
      </c>
      <c r="I2701" s="85">
        <v>0.72</v>
      </c>
    </row>
    <row r="2702" spans="7:9" x14ac:dyDescent="0.25">
      <c r="G2702" s="87">
        <v>10026152</v>
      </c>
      <c r="H2702" s="88">
        <v>30388477</v>
      </c>
      <c r="I2702" s="85">
        <v>0.72</v>
      </c>
    </row>
    <row r="2703" spans="7:9" x14ac:dyDescent="0.25">
      <c r="G2703" s="87">
        <v>10026152</v>
      </c>
      <c r="H2703" s="88">
        <v>30446865</v>
      </c>
      <c r="I2703" s="85">
        <v>0.72</v>
      </c>
    </row>
    <row r="2704" spans="7:9" x14ac:dyDescent="0.25">
      <c r="G2704" s="87">
        <v>10026154</v>
      </c>
      <c r="H2704" s="88">
        <v>30103753</v>
      </c>
      <c r="I2704" s="85">
        <v>0.62</v>
      </c>
    </row>
    <row r="2705" spans="7:9" x14ac:dyDescent="0.25">
      <c r="G2705" s="87">
        <v>10026154</v>
      </c>
      <c r="H2705" s="88">
        <v>30103801</v>
      </c>
      <c r="I2705" s="85">
        <v>0.62</v>
      </c>
    </row>
    <row r="2706" spans="7:9" x14ac:dyDescent="0.25">
      <c r="G2706" s="87">
        <v>10026154</v>
      </c>
      <c r="H2706" s="88">
        <v>30238079</v>
      </c>
      <c r="I2706" s="85">
        <v>0.62</v>
      </c>
    </row>
    <row r="2707" spans="7:9" x14ac:dyDescent="0.25">
      <c r="G2707" s="87">
        <v>10026154</v>
      </c>
      <c r="H2707" s="88">
        <v>30248706</v>
      </c>
      <c r="I2707" s="85">
        <v>0.62</v>
      </c>
    </row>
    <row r="2708" spans="7:9" x14ac:dyDescent="0.25">
      <c r="G2708" s="87">
        <v>10026154</v>
      </c>
      <c r="H2708" s="88">
        <v>30255599</v>
      </c>
      <c r="I2708" s="85">
        <v>0.62</v>
      </c>
    </row>
    <row r="2709" spans="7:9" x14ac:dyDescent="0.25">
      <c r="G2709" s="87">
        <v>10026154</v>
      </c>
      <c r="H2709" s="88">
        <v>30255865</v>
      </c>
      <c r="I2709" s="85">
        <v>0.62</v>
      </c>
    </row>
    <row r="2710" spans="7:9" x14ac:dyDescent="0.25">
      <c r="G2710" s="87">
        <v>10026154</v>
      </c>
      <c r="H2710" s="88">
        <v>30255887</v>
      </c>
      <c r="I2710" s="85">
        <v>0.62</v>
      </c>
    </row>
    <row r="2711" spans="7:9" x14ac:dyDescent="0.25">
      <c r="G2711" s="87">
        <v>10026154</v>
      </c>
      <c r="H2711" s="88">
        <v>30256372</v>
      </c>
      <c r="I2711" s="85">
        <v>0.62</v>
      </c>
    </row>
    <row r="2712" spans="7:9" x14ac:dyDescent="0.25">
      <c r="G2712" s="87">
        <v>10026154</v>
      </c>
      <c r="H2712" s="88">
        <v>30256752</v>
      </c>
      <c r="I2712" s="85">
        <v>0.62</v>
      </c>
    </row>
    <row r="2713" spans="7:9" x14ac:dyDescent="0.25">
      <c r="G2713" s="87">
        <v>10026154</v>
      </c>
      <c r="H2713" s="88">
        <v>30256899</v>
      </c>
      <c r="I2713" s="85">
        <v>0.62</v>
      </c>
    </row>
    <row r="2714" spans="7:9" x14ac:dyDescent="0.25">
      <c r="G2714" s="87">
        <v>10026154</v>
      </c>
      <c r="H2714" s="88">
        <v>30256958</v>
      </c>
      <c r="I2714" s="85">
        <v>0.62</v>
      </c>
    </row>
    <row r="2715" spans="7:9" x14ac:dyDescent="0.25">
      <c r="G2715" s="87">
        <v>10026154</v>
      </c>
      <c r="H2715" s="88">
        <v>30274734</v>
      </c>
      <c r="I2715" s="85">
        <v>0.62</v>
      </c>
    </row>
    <row r="2716" spans="7:9" x14ac:dyDescent="0.25">
      <c r="G2716" s="87">
        <v>10026154</v>
      </c>
      <c r="H2716" s="88">
        <v>30274790</v>
      </c>
      <c r="I2716" s="85">
        <v>0.62</v>
      </c>
    </row>
    <row r="2717" spans="7:9" x14ac:dyDescent="0.25">
      <c r="G2717" s="87">
        <v>10026154</v>
      </c>
      <c r="H2717" s="88">
        <v>30274815</v>
      </c>
      <c r="I2717" s="85">
        <v>0.62</v>
      </c>
    </row>
    <row r="2718" spans="7:9" x14ac:dyDescent="0.25">
      <c r="G2718" s="87">
        <v>10026154</v>
      </c>
      <c r="H2718" s="88">
        <v>30276367</v>
      </c>
      <c r="I2718" s="85">
        <v>0.62</v>
      </c>
    </row>
    <row r="2719" spans="7:9" x14ac:dyDescent="0.25">
      <c r="G2719" s="87">
        <v>10026154</v>
      </c>
      <c r="H2719" s="88">
        <v>30285185</v>
      </c>
      <c r="I2719" s="85">
        <v>0.62</v>
      </c>
    </row>
    <row r="2720" spans="7:9" x14ac:dyDescent="0.25">
      <c r="G2720" s="87">
        <v>10026154</v>
      </c>
      <c r="H2720" s="88">
        <v>30285347</v>
      </c>
      <c r="I2720" s="85">
        <v>0.62</v>
      </c>
    </row>
    <row r="2721" spans="7:9" x14ac:dyDescent="0.25">
      <c r="G2721" s="87">
        <v>10026154</v>
      </c>
      <c r="H2721" s="88">
        <v>30296282</v>
      </c>
      <c r="I2721" s="85">
        <v>0.62</v>
      </c>
    </row>
    <row r="2722" spans="7:9" x14ac:dyDescent="0.25">
      <c r="G2722" s="87">
        <v>10026154</v>
      </c>
      <c r="H2722" s="88">
        <v>30313264</v>
      </c>
      <c r="I2722" s="85">
        <v>0.62</v>
      </c>
    </row>
    <row r="2723" spans="7:9" x14ac:dyDescent="0.25">
      <c r="G2723" s="87">
        <v>10026154</v>
      </c>
      <c r="H2723" s="88">
        <v>30313345</v>
      </c>
      <c r="I2723" s="85">
        <v>0.62</v>
      </c>
    </row>
    <row r="2724" spans="7:9" x14ac:dyDescent="0.25">
      <c r="G2724" s="87">
        <v>10026154</v>
      </c>
      <c r="H2724" s="88">
        <v>30325960</v>
      </c>
      <c r="I2724" s="85">
        <v>0.62</v>
      </c>
    </row>
    <row r="2725" spans="7:9" x14ac:dyDescent="0.25">
      <c r="G2725" s="87">
        <v>10026154</v>
      </c>
      <c r="H2725" s="88">
        <v>30339200</v>
      </c>
      <c r="I2725" s="85">
        <v>0.62</v>
      </c>
    </row>
    <row r="2726" spans="7:9" x14ac:dyDescent="0.25">
      <c r="G2726" s="87">
        <v>10026154</v>
      </c>
      <c r="H2726" s="88">
        <v>30342952</v>
      </c>
      <c r="I2726" s="85">
        <v>0.62</v>
      </c>
    </row>
    <row r="2727" spans="7:9" x14ac:dyDescent="0.25">
      <c r="G2727" s="87">
        <v>10026154</v>
      </c>
      <c r="H2727" s="88">
        <v>30346325</v>
      </c>
      <c r="I2727" s="85">
        <v>0.62</v>
      </c>
    </row>
    <row r="2728" spans="7:9" x14ac:dyDescent="0.25">
      <c r="G2728" s="87">
        <v>10026154</v>
      </c>
      <c r="H2728" s="88">
        <v>30388477</v>
      </c>
      <c r="I2728" s="85">
        <v>0.62</v>
      </c>
    </row>
    <row r="2729" spans="7:9" x14ac:dyDescent="0.25">
      <c r="G2729" s="87">
        <v>10026154</v>
      </c>
      <c r="H2729" s="88">
        <v>30446865</v>
      </c>
      <c r="I2729" s="85">
        <v>0.62</v>
      </c>
    </row>
    <row r="2730" spans="7:9" x14ac:dyDescent="0.25">
      <c r="G2730" s="87">
        <v>10026155</v>
      </c>
      <c r="H2730" s="88">
        <v>30103753</v>
      </c>
      <c r="I2730" s="85">
        <v>0.7</v>
      </c>
    </row>
    <row r="2731" spans="7:9" x14ac:dyDescent="0.25">
      <c r="G2731" s="87">
        <v>10026155</v>
      </c>
      <c r="H2731" s="88">
        <v>30103801</v>
      </c>
      <c r="I2731" s="85">
        <v>0.7</v>
      </c>
    </row>
    <row r="2732" spans="7:9" x14ac:dyDescent="0.25">
      <c r="G2732" s="87">
        <v>10026155</v>
      </c>
      <c r="H2732" s="88">
        <v>30238079</v>
      </c>
      <c r="I2732" s="85">
        <v>0.7</v>
      </c>
    </row>
    <row r="2733" spans="7:9" x14ac:dyDescent="0.25">
      <c r="G2733" s="87">
        <v>10026155</v>
      </c>
      <c r="H2733" s="88">
        <v>30248706</v>
      </c>
      <c r="I2733" s="85">
        <v>0.7</v>
      </c>
    </row>
    <row r="2734" spans="7:9" x14ac:dyDescent="0.25">
      <c r="G2734" s="87">
        <v>10026155</v>
      </c>
      <c r="H2734" s="88">
        <v>30255599</v>
      </c>
      <c r="I2734" s="85">
        <v>0.7</v>
      </c>
    </row>
    <row r="2735" spans="7:9" x14ac:dyDescent="0.25">
      <c r="G2735" s="87">
        <v>10026155</v>
      </c>
      <c r="H2735" s="88">
        <v>30255865</v>
      </c>
      <c r="I2735" s="85">
        <v>0.7</v>
      </c>
    </row>
    <row r="2736" spans="7:9" x14ac:dyDescent="0.25">
      <c r="G2736" s="87">
        <v>10026155</v>
      </c>
      <c r="H2736" s="88">
        <v>30255887</v>
      </c>
      <c r="I2736" s="85">
        <v>0.7</v>
      </c>
    </row>
    <row r="2737" spans="7:9" x14ac:dyDescent="0.25">
      <c r="G2737" s="87">
        <v>10026155</v>
      </c>
      <c r="H2737" s="88">
        <v>30256372</v>
      </c>
      <c r="I2737" s="85">
        <v>0.7</v>
      </c>
    </row>
    <row r="2738" spans="7:9" x14ac:dyDescent="0.25">
      <c r="G2738" s="87">
        <v>10026155</v>
      </c>
      <c r="H2738" s="88">
        <v>30256752</v>
      </c>
      <c r="I2738" s="85">
        <v>0.7</v>
      </c>
    </row>
    <row r="2739" spans="7:9" x14ac:dyDescent="0.25">
      <c r="G2739" s="87">
        <v>10026155</v>
      </c>
      <c r="H2739" s="88">
        <v>30256899</v>
      </c>
      <c r="I2739" s="85">
        <v>0.7</v>
      </c>
    </row>
    <row r="2740" spans="7:9" x14ac:dyDescent="0.25">
      <c r="G2740" s="87">
        <v>10026155</v>
      </c>
      <c r="H2740" s="88">
        <v>30256958</v>
      </c>
      <c r="I2740" s="85">
        <v>0.7</v>
      </c>
    </row>
    <row r="2741" spans="7:9" x14ac:dyDescent="0.25">
      <c r="G2741" s="87">
        <v>10026155</v>
      </c>
      <c r="H2741" s="88">
        <v>30274734</v>
      </c>
      <c r="I2741" s="85">
        <v>0.7</v>
      </c>
    </row>
    <row r="2742" spans="7:9" x14ac:dyDescent="0.25">
      <c r="G2742" s="87">
        <v>10026155</v>
      </c>
      <c r="H2742" s="88">
        <v>30274790</v>
      </c>
      <c r="I2742" s="85">
        <v>0.7</v>
      </c>
    </row>
    <row r="2743" spans="7:9" x14ac:dyDescent="0.25">
      <c r="G2743" s="87">
        <v>10026155</v>
      </c>
      <c r="H2743" s="88">
        <v>30274815</v>
      </c>
      <c r="I2743" s="85">
        <v>0.7</v>
      </c>
    </row>
    <row r="2744" spans="7:9" x14ac:dyDescent="0.25">
      <c r="G2744" s="87">
        <v>10026155</v>
      </c>
      <c r="H2744" s="88">
        <v>30276367</v>
      </c>
      <c r="I2744" s="85">
        <v>0.7</v>
      </c>
    </row>
    <row r="2745" spans="7:9" x14ac:dyDescent="0.25">
      <c r="G2745" s="87">
        <v>10026155</v>
      </c>
      <c r="H2745" s="88">
        <v>30285185</v>
      </c>
      <c r="I2745" s="85">
        <v>0.7</v>
      </c>
    </row>
    <row r="2746" spans="7:9" x14ac:dyDescent="0.25">
      <c r="G2746" s="87">
        <v>10026155</v>
      </c>
      <c r="H2746" s="88">
        <v>30285347</v>
      </c>
      <c r="I2746" s="85">
        <v>0.7</v>
      </c>
    </row>
    <row r="2747" spans="7:9" x14ac:dyDescent="0.25">
      <c r="G2747" s="87">
        <v>10026155</v>
      </c>
      <c r="H2747" s="88">
        <v>30296282</v>
      </c>
      <c r="I2747" s="85">
        <v>0.7</v>
      </c>
    </row>
    <row r="2748" spans="7:9" x14ac:dyDescent="0.25">
      <c r="G2748" s="87">
        <v>10026155</v>
      </c>
      <c r="H2748" s="88">
        <v>30313264</v>
      </c>
      <c r="I2748" s="85">
        <v>0.7</v>
      </c>
    </row>
    <row r="2749" spans="7:9" x14ac:dyDescent="0.25">
      <c r="G2749" s="87">
        <v>10026155</v>
      </c>
      <c r="H2749" s="88">
        <v>30313345</v>
      </c>
      <c r="I2749" s="85">
        <v>0.7</v>
      </c>
    </row>
    <row r="2750" spans="7:9" x14ac:dyDescent="0.25">
      <c r="G2750" s="87">
        <v>10026155</v>
      </c>
      <c r="H2750" s="88">
        <v>30325960</v>
      </c>
      <c r="I2750" s="85">
        <v>0.7</v>
      </c>
    </row>
    <row r="2751" spans="7:9" x14ac:dyDescent="0.25">
      <c r="G2751" s="87">
        <v>10026155</v>
      </c>
      <c r="H2751" s="88">
        <v>30339200</v>
      </c>
      <c r="I2751" s="85">
        <v>0.7</v>
      </c>
    </row>
    <row r="2752" spans="7:9" x14ac:dyDescent="0.25">
      <c r="G2752" s="87">
        <v>10026155</v>
      </c>
      <c r="H2752" s="88">
        <v>30342952</v>
      </c>
      <c r="I2752" s="85">
        <v>0.7</v>
      </c>
    </row>
    <row r="2753" spans="7:9" x14ac:dyDescent="0.25">
      <c r="G2753" s="87">
        <v>10026155</v>
      </c>
      <c r="H2753" s="88">
        <v>30346325</v>
      </c>
      <c r="I2753" s="85">
        <v>0.7</v>
      </c>
    </row>
    <row r="2754" spans="7:9" x14ac:dyDescent="0.25">
      <c r="G2754" s="87">
        <v>10026155</v>
      </c>
      <c r="H2754" s="88">
        <v>30388477</v>
      </c>
      <c r="I2754" s="85">
        <v>0.7</v>
      </c>
    </row>
    <row r="2755" spans="7:9" x14ac:dyDescent="0.25">
      <c r="G2755" s="87">
        <v>10026155</v>
      </c>
      <c r="H2755" s="88">
        <v>30446865</v>
      </c>
      <c r="I2755" s="85">
        <v>0.7</v>
      </c>
    </row>
    <row r="2756" spans="7:9" x14ac:dyDescent="0.25">
      <c r="G2756" s="87">
        <v>10026156</v>
      </c>
      <c r="H2756" s="88">
        <v>30103753</v>
      </c>
      <c r="I2756" s="85">
        <v>0.94</v>
      </c>
    </row>
    <row r="2757" spans="7:9" x14ac:dyDescent="0.25">
      <c r="G2757" s="87">
        <v>10026156</v>
      </c>
      <c r="H2757" s="88">
        <v>30103801</v>
      </c>
      <c r="I2757" s="85">
        <v>0.94</v>
      </c>
    </row>
    <row r="2758" spans="7:9" x14ac:dyDescent="0.25">
      <c r="G2758" s="87">
        <v>10026156</v>
      </c>
      <c r="H2758" s="88">
        <v>30238079</v>
      </c>
      <c r="I2758" s="85">
        <v>0.94</v>
      </c>
    </row>
    <row r="2759" spans="7:9" x14ac:dyDescent="0.25">
      <c r="G2759" s="87">
        <v>10026156</v>
      </c>
      <c r="H2759" s="88">
        <v>30248706</v>
      </c>
      <c r="I2759" s="85">
        <v>0.94</v>
      </c>
    </row>
    <row r="2760" spans="7:9" x14ac:dyDescent="0.25">
      <c r="G2760" s="87">
        <v>10026156</v>
      </c>
      <c r="H2760" s="88">
        <v>30255599</v>
      </c>
      <c r="I2760" s="85">
        <v>0.94</v>
      </c>
    </row>
    <row r="2761" spans="7:9" x14ac:dyDescent="0.25">
      <c r="G2761" s="87">
        <v>10026156</v>
      </c>
      <c r="H2761" s="88">
        <v>30255865</v>
      </c>
      <c r="I2761" s="85">
        <v>0.94</v>
      </c>
    </row>
    <row r="2762" spans="7:9" x14ac:dyDescent="0.25">
      <c r="G2762" s="87">
        <v>10026156</v>
      </c>
      <c r="H2762" s="88">
        <v>30255887</v>
      </c>
      <c r="I2762" s="85">
        <v>0.94</v>
      </c>
    </row>
    <row r="2763" spans="7:9" x14ac:dyDescent="0.25">
      <c r="G2763" s="87">
        <v>10026156</v>
      </c>
      <c r="H2763" s="88">
        <v>30256372</v>
      </c>
      <c r="I2763" s="85">
        <v>0.94</v>
      </c>
    </row>
    <row r="2764" spans="7:9" x14ac:dyDescent="0.25">
      <c r="G2764" s="87">
        <v>10026156</v>
      </c>
      <c r="H2764" s="88">
        <v>30256752</v>
      </c>
      <c r="I2764" s="85">
        <v>0.94</v>
      </c>
    </row>
    <row r="2765" spans="7:9" x14ac:dyDescent="0.25">
      <c r="G2765" s="87">
        <v>10026156</v>
      </c>
      <c r="H2765" s="88">
        <v>30256899</v>
      </c>
      <c r="I2765" s="85">
        <v>0.94</v>
      </c>
    </row>
    <row r="2766" spans="7:9" x14ac:dyDescent="0.25">
      <c r="G2766" s="87">
        <v>10026156</v>
      </c>
      <c r="H2766" s="88">
        <v>30256958</v>
      </c>
      <c r="I2766" s="85">
        <v>0.94</v>
      </c>
    </row>
    <row r="2767" spans="7:9" x14ac:dyDescent="0.25">
      <c r="G2767" s="87">
        <v>10026156</v>
      </c>
      <c r="H2767" s="88">
        <v>30274734</v>
      </c>
      <c r="I2767" s="85">
        <v>0.94</v>
      </c>
    </row>
    <row r="2768" spans="7:9" x14ac:dyDescent="0.25">
      <c r="G2768" s="87">
        <v>10026156</v>
      </c>
      <c r="H2768" s="88">
        <v>30274790</v>
      </c>
      <c r="I2768" s="85">
        <v>0.94</v>
      </c>
    </row>
    <row r="2769" spans="7:9" x14ac:dyDescent="0.25">
      <c r="G2769" s="87">
        <v>10026156</v>
      </c>
      <c r="H2769" s="88">
        <v>30274815</v>
      </c>
      <c r="I2769" s="85">
        <v>0.94</v>
      </c>
    </row>
    <row r="2770" spans="7:9" x14ac:dyDescent="0.25">
      <c r="G2770" s="87">
        <v>10026156</v>
      </c>
      <c r="H2770" s="88">
        <v>30276367</v>
      </c>
      <c r="I2770" s="85">
        <v>0.94</v>
      </c>
    </row>
    <row r="2771" spans="7:9" x14ac:dyDescent="0.25">
      <c r="G2771" s="87">
        <v>10026156</v>
      </c>
      <c r="H2771" s="88">
        <v>30285185</v>
      </c>
      <c r="I2771" s="85">
        <v>0.94</v>
      </c>
    </row>
    <row r="2772" spans="7:9" x14ac:dyDescent="0.25">
      <c r="G2772" s="87">
        <v>10026156</v>
      </c>
      <c r="H2772" s="88">
        <v>30285347</v>
      </c>
      <c r="I2772" s="85">
        <v>0.94</v>
      </c>
    </row>
    <row r="2773" spans="7:9" x14ac:dyDescent="0.25">
      <c r="G2773" s="87">
        <v>10026156</v>
      </c>
      <c r="H2773" s="88">
        <v>30296282</v>
      </c>
      <c r="I2773" s="85">
        <v>0.94</v>
      </c>
    </row>
    <row r="2774" spans="7:9" x14ac:dyDescent="0.25">
      <c r="G2774" s="87">
        <v>10026156</v>
      </c>
      <c r="H2774" s="88">
        <v>30313264</v>
      </c>
      <c r="I2774" s="85">
        <v>0.94</v>
      </c>
    </row>
    <row r="2775" spans="7:9" x14ac:dyDescent="0.25">
      <c r="G2775" s="87">
        <v>10026156</v>
      </c>
      <c r="H2775" s="88">
        <v>30313345</v>
      </c>
      <c r="I2775" s="85">
        <v>0.94</v>
      </c>
    </row>
    <row r="2776" spans="7:9" x14ac:dyDescent="0.25">
      <c r="G2776" s="87">
        <v>10026156</v>
      </c>
      <c r="H2776" s="88">
        <v>30325960</v>
      </c>
      <c r="I2776" s="85">
        <v>0.94</v>
      </c>
    </row>
    <row r="2777" spans="7:9" x14ac:dyDescent="0.25">
      <c r="G2777" s="87">
        <v>10026156</v>
      </c>
      <c r="H2777" s="88">
        <v>30339200</v>
      </c>
      <c r="I2777" s="85">
        <v>0.94</v>
      </c>
    </row>
    <row r="2778" spans="7:9" x14ac:dyDescent="0.25">
      <c r="G2778" s="87">
        <v>10026156</v>
      </c>
      <c r="H2778" s="88">
        <v>30342952</v>
      </c>
      <c r="I2778" s="85">
        <v>0.94</v>
      </c>
    </row>
    <row r="2779" spans="7:9" x14ac:dyDescent="0.25">
      <c r="G2779" s="87">
        <v>10026156</v>
      </c>
      <c r="H2779" s="88">
        <v>30346325</v>
      </c>
      <c r="I2779" s="85">
        <v>0.94</v>
      </c>
    </row>
    <row r="2780" spans="7:9" x14ac:dyDescent="0.25">
      <c r="G2780" s="87">
        <v>10026156</v>
      </c>
      <c r="H2780" s="88">
        <v>30388477</v>
      </c>
      <c r="I2780" s="85">
        <v>0.94</v>
      </c>
    </row>
    <row r="2781" spans="7:9" x14ac:dyDescent="0.25">
      <c r="G2781" s="87">
        <v>10026156</v>
      </c>
      <c r="H2781" s="88">
        <v>30446865</v>
      </c>
      <c r="I2781" s="85">
        <v>0.94</v>
      </c>
    </row>
    <row r="2782" spans="7:9" x14ac:dyDescent="0.25">
      <c r="G2782" s="87">
        <v>10026157</v>
      </c>
      <c r="H2782" s="88">
        <v>30103753</v>
      </c>
      <c r="I2782" s="85">
        <v>0.72</v>
      </c>
    </row>
    <row r="2783" spans="7:9" x14ac:dyDescent="0.25">
      <c r="G2783" s="87">
        <v>10026157</v>
      </c>
      <c r="H2783" s="88">
        <v>30103801</v>
      </c>
      <c r="I2783" s="85">
        <v>0.72</v>
      </c>
    </row>
    <row r="2784" spans="7:9" x14ac:dyDescent="0.25">
      <c r="G2784" s="87">
        <v>10026157</v>
      </c>
      <c r="H2784" s="88">
        <v>30238079</v>
      </c>
      <c r="I2784" s="85">
        <v>0.72</v>
      </c>
    </row>
    <row r="2785" spans="7:9" x14ac:dyDescent="0.25">
      <c r="G2785" s="87">
        <v>10026157</v>
      </c>
      <c r="H2785" s="88">
        <v>30248706</v>
      </c>
      <c r="I2785" s="85">
        <v>0.72</v>
      </c>
    </row>
    <row r="2786" spans="7:9" x14ac:dyDescent="0.25">
      <c r="G2786" s="87">
        <v>10026157</v>
      </c>
      <c r="H2786" s="88">
        <v>30255599</v>
      </c>
      <c r="I2786" s="85">
        <v>0.72</v>
      </c>
    </row>
    <row r="2787" spans="7:9" x14ac:dyDescent="0.25">
      <c r="G2787" s="87">
        <v>10026157</v>
      </c>
      <c r="H2787" s="88">
        <v>30255865</v>
      </c>
      <c r="I2787" s="85">
        <v>0.72</v>
      </c>
    </row>
    <row r="2788" spans="7:9" x14ac:dyDescent="0.25">
      <c r="G2788" s="87">
        <v>10026157</v>
      </c>
      <c r="H2788" s="88">
        <v>30255887</v>
      </c>
      <c r="I2788" s="85">
        <v>0.72</v>
      </c>
    </row>
    <row r="2789" spans="7:9" x14ac:dyDescent="0.25">
      <c r="G2789" s="87">
        <v>10026157</v>
      </c>
      <c r="H2789" s="88">
        <v>30256372</v>
      </c>
      <c r="I2789" s="85">
        <v>0.72</v>
      </c>
    </row>
    <row r="2790" spans="7:9" x14ac:dyDescent="0.25">
      <c r="G2790" s="87">
        <v>10026157</v>
      </c>
      <c r="H2790" s="88">
        <v>30256752</v>
      </c>
      <c r="I2790" s="85">
        <v>0.72</v>
      </c>
    </row>
    <row r="2791" spans="7:9" x14ac:dyDescent="0.25">
      <c r="G2791" s="87">
        <v>10026157</v>
      </c>
      <c r="H2791" s="88">
        <v>30256899</v>
      </c>
      <c r="I2791" s="85">
        <v>0.72</v>
      </c>
    </row>
    <row r="2792" spans="7:9" x14ac:dyDescent="0.25">
      <c r="G2792" s="87">
        <v>10026157</v>
      </c>
      <c r="H2792" s="88">
        <v>30256958</v>
      </c>
      <c r="I2792" s="85">
        <v>0.72</v>
      </c>
    </row>
    <row r="2793" spans="7:9" x14ac:dyDescent="0.25">
      <c r="G2793" s="87">
        <v>10026157</v>
      </c>
      <c r="H2793" s="88">
        <v>30274734</v>
      </c>
      <c r="I2793" s="85">
        <v>0.72</v>
      </c>
    </row>
    <row r="2794" spans="7:9" x14ac:dyDescent="0.25">
      <c r="G2794" s="87">
        <v>10026157</v>
      </c>
      <c r="H2794" s="88">
        <v>30274790</v>
      </c>
      <c r="I2794" s="85">
        <v>0.72</v>
      </c>
    </row>
    <row r="2795" spans="7:9" x14ac:dyDescent="0.25">
      <c r="G2795" s="87">
        <v>10026157</v>
      </c>
      <c r="H2795" s="88">
        <v>30274815</v>
      </c>
      <c r="I2795" s="85">
        <v>0.72</v>
      </c>
    </row>
    <row r="2796" spans="7:9" x14ac:dyDescent="0.25">
      <c r="G2796" s="87">
        <v>10026157</v>
      </c>
      <c r="H2796" s="88">
        <v>30276367</v>
      </c>
      <c r="I2796" s="85">
        <v>0.72</v>
      </c>
    </row>
    <row r="2797" spans="7:9" x14ac:dyDescent="0.25">
      <c r="G2797" s="87">
        <v>10026157</v>
      </c>
      <c r="H2797" s="88">
        <v>30285185</v>
      </c>
      <c r="I2797" s="85">
        <v>0.72</v>
      </c>
    </row>
    <row r="2798" spans="7:9" x14ac:dyDescent="0.25">
      <c r="G2798" s="87">
        <v>10026157</v>
      </c>
      <c r="H2798" s="88">
        <v>30285347</v>
      </c>
      <c r="I2798" s="85">
        <v>0.72</v>
      </c>
    </row>
    <row r="2799" spans="7:9" x14ac:dyDescent="0.25">
      <c r="G2799" s="87">
        <v>10026157</v>
      </c>
      <c r="H2799" s="88">
        <v>30296282</v>
      </c>
      <c r="I2799" s="85">
        <v>0.72</v>
      </c>
    </row>
    <row r="2800" spans="7:9" x14ac:dyDescent="0.25">
      <c r="G2800" s="87">
        <v>10026157</v>
      </c>
      <c r="H2800" s="88">
        <v>30313264</v>
      </c>
      <c r="I2800" s="85">
        <v>0.72</v>
      </c>
    </row>
    <row r="2801" spans="7:9" x14ac:dyDescent="0.25">
      <c r="G2801" s="87">
        <v>10026157</v>
      </c>
      <c r="H2801" s="88">
        <v>30313345</v>
      </c>
      <c r="I2801" s="85">
        <v>0.72</v>
      </c>
    </row>
    <row r="2802" spans="7:9" x14ac:dyDescent="0.25">
      <c r="G2802" s="87">
        <v>10026157</v>
      </c>
      <c r="H2802" s="88">
        <v>30325960</v>
      </c>
      <c r="I2802" s="85">
        <v>0.72</v>
      </c>
    </row>
    <row r="2803" spans="7:9" x14ac:dyDescent="0.25">
      <c r="G2803" s="87">
        <v>10026157</v>
      </c>
      <c r="H2803" s="88">
        <v>30339200</v>
      </c>
      <c r="I2803" s="85">
        <v>0.72</v>
      </c>
    </row>
    <row r="2804" spans="7:9" x14ac:dyDescent="0.25">
      <c r="G2804" s="87">
        <v>10026157</v>
      </c>
      <c r="H2804" s="88">
        <v>30342952</v>
      </c>
      <c r="I2804" s="85">
        <v>0.72</v>
      </c>
    </row>
    <row r="2805" spans="7:9" x14ac:dyDescent="0.25">
      <c r="G2805" s="87">
        <v>10026157</v>
      </c>
      <c r="H2805" s="88">
        <v>30346325</v>
      </c>
      <c r="I2805" s="85">
        <v>0.72</v>
      </c>
    </row>
    <row r="2806" spans="7:9" x14ac:dyDescent="0.25">
      <c r="G2806" s="87">
        <v>10026157</v>
      </c>
      <c r="H2806" s="88">
        <v>30388477</v>
      </c>
      <c r="I2806" s="85">
        <v>0.72</v>
      </c>
    </row>
    <row r="2807" spans="7:9" x14ac:dyDescent="0.25">
      <c r="G2807" s="87">
        <v>10026157</v>
      </c>
      <c r="H2807" s="88">
        <v>30446865</v>
      </c>
      <c r="I2807" s="85">
        <v>0.72</v>
      </c>
    </row>
    <row r="2808" spans="7:9" x14ac:dyDescent="0.25">
      <c r="G2808" s="87">
        <v>10026158</v>
      </c>
      <c r="H2808" s="88">
        <v>30103753</v>
      </c>
      <c r="I2808" s="85">
        <v>0.7</v>
      </c>
    </row>
    <row r="2809" spans="7:9" x14ac:dyDescent="0.25">
      <c r="G2809" s="87">
        <v>10026158</v>
      </c>
      <c r="H2809" s="88">
        <v>30103801</v>
      </c>
      <c r="I2809" s="85">
        <v>0.7</v>
      </c>
    </row>
    <row r="2810" spans="7:9" x14ac:dyDescent="0.25">
      <c r="G2810" s="87">
        <v>10026158</v>
      </c>
      <c r="H2810" s="88">
        <v>30238079</v>
      </c>
      <c r="I2810" s="85">
        <v>0.7</v>
      </c>
    </row>
    <row r="2811" spans="7:9" x14ac:dyDescent="0.25">
      <c r="G2811" s="87">
        <v>10026158</v>
      </c>
      <c r="H2811" s="88">
        <v>30248706</v>
      </c>
      <c r="I2811" s="85">
        <v>0.7</v>
      </c>
    </row>
    <row r="2812" spans="7:9" x14ac:dyDescent="0.25">
      <c r="G2812" s="87">
        <v>10026158</v>
      </c>
      <c r="H2812" s="88">
        <v>30255599</v>
      </c>
      <c r="I2812" s="85">
        <v>0.7</v>
      </c>
    </row>
    <row r="2813" spans="7:9" x14ac:dyDescent="0.25">
      <c r="G2813" s="87">
        <v>10026158</v>
      </c>
      <c r="H2813" s="88">
        <v>30255865</v>
      </c>
      <c r="I2813" s="85">
        <v>0.7</v>
      </c>
    </row>
    <row r="2814" spans="7:9" x14ac:dyDescent="0.25">
      <c r="G2814" s="87">
        <v>10026158</v>
      </c>
      <c r="H2814" s="88">
        <v>30255887</v>
      </c>
      <c r="I2814" s="85">
        <v>0.7</v>
      </c>
    </row>
    <row r="2815" spans="7:9" x14ac:dyDescent="0.25">
      <c r="G2815" s="87">
        <v>10026158</v>
      </c>
      <c r="H2815" s="88">
        <v>30256372</v>
      </c>
      <c r="I2815" s="85">
        <v>0.7</v>
      </c>
    </row>
    <row r="2816" spans="7:9" x14ac:dyDescent="0.25">
      <c r="G2816" s="87">
        <v>10026158</v>
      </c>
      <c r="H2816" s="88">
        <v>30256752</v>
      </c>
      <c r="I2816" s="85">
        <v>0.7</v>
      </c>
    </row>
    <row r="2817" spans="7:9" x14ac:dyDescent="0.25">
      <c r="G2817" s="87">
        <v>10026158</v>
      </c>
      <c r="H2817" s="88">
        <v>30256899</v>
      </c>
      <c r="I2817" s="85">
        <v>0.7</v>
      </c>
    </row>
    <row r="2818" spans="7:9" x14ac:dyDescent="0.25">
      <c r="G2818" s="87">
        <v>10026158</v>
      </c>
      <c r="H2818" s="88">
        <v>30256958</v>
      </c>
      <c r="I2818" s="85">
        <v>0.7</v>
      </c>
    </row>
    <row r="2819" spans="7:9" x14ac:dyDescent="0.25">
      <c r="G2819" s="87">
        <v>10026158</v>
      </c>
      <c r="H2819" s="88">
        <v>30274734</v>
      </c>
      <c r="I2819" s="85">
        <v>0.7</v>
      </c>
    </row>
    <row r="2820" spans="7:9" x14ac:dyDescent="0.25">
      <c r="G2820" s="87">
        <v>10026158</v>
      </c>
      <c r="H2820" s="88">
        <v>30274790</v>
      </c>
      <c r="I2820" s="85">
        <v>0.7</v>
      </c>
    </row>
    <row r="2821" spans="7:9" x14ac:dyDescent="0.25">
      <c r="G2821" s="87">
        <v>10026158</v>
      </c>
      <c r="H2821" s="88">
        <v>30274815</v>
      </c>
      <c r="I2821" s="85">
        <v>0.7</v>
      </c>
    </row>
    <row r="2822" spans="7:9" x14ac:dyDescent="0.25">
      <c r="G2822" s="87">
        <v>10026158</v>
      </c>
      <c r="H2822" s="88">
        <v>30276367</v>
      </c>
      <c r="I2822" s="85">
        <v>0.7</v>
      </c>
    </row>
    <row r="2823" spans="7:9" x14ac:dyDescent="0.25">
      <c r="G2823" s="87">
        <v>10026158</v>
      </c>
      <c r="H2823" s="88">
        <v>30285185</v>
      </c>
      <c r="I2823" s="85">
        <v>0.7</v>
      </c>
    </row>
    <row r="2824" spans="7:9" x14ac:dyDescent="0.25">
      <c r="G2824" s="87">
        <v>10026158</v>
      </c>
      <c r="H2824" s="88">
        <v>30285347</v>
      </c>
      <c r="I2824" s="85">
        <v>0.7</v>
      </c>
    </row>
    <row r="2825" spans="7:9" x14ac:dyDescent="0.25">
      <c r="G2825" s="87">
        <v>10026158</v>
      </c>
      <c r="H2825" s="88">
        <v>30296282</v>
      </c>
      <c r="I2825" s="85">
        <v>0.7</v>
      </c>
    </row>
    <row r="2826" spans="7:9" x14ac:dyDescent="0.25">
      <c r="G2826" s="87">
        <v>10026158</v>
      </c>
      <c r="H2826" s="88">
        <v>30313264</v>
      </c>
      <c r="I2826" s="85">
        <v>0.7</v>
      </c>
    </row>
    <row r="2827" spans="7:9" x14ac:dyDescent="0.25">
      <c r="G2827" s="87">
        <v>10026158</v>
      </c>
      <c r="H2827" s="88">
        <v>30313345</v>
      </c>
      <c r="I2827" s="85">
        <v>0.7</v>
      </c>
    </row>
    <row r="2828" spans="7:9" x14ac:dyDescent="0.25">
      <c r="G2828" s="87">
        <v>10026158</v>
      </c>
      <c r="H2828" s="88">
        <v>30325960</v>
      </c>
      <c r="I2828" s="85">
        <v>0.7</v>
      </c>
    </row>
    <row r="2829" spans="7:9" x14ac:dyDescent="0.25">
      <c r="G2829" s="87">
        <v>10026158</v>
      </c>
      <c r="H2829" s="88">
        <v>30339200</v>
      </c>
      <c r="I2829" s="85">
        <v>0.7</v>
      </c>
    </row>
    <row r="2830" spans="7:9" x14ac:dyDescent="0.25">
      <c r="G2830" s="87">
        <v>10026158</v>
      </c>
      <c r="H2830" s="88">
        <v>30342952</v>
      </c>
      <c r="I2830" s="85">
        <v>0.7</v>
      </c>
    </row>
    <row r="2831" spans="7:9" x14ac:dyDescent="0.25">
      <c r="G2831" s="87">
        <v>10026158</v>
      </c>
      <c r="H2831" s="88">
        <v>30346325</v>
      </c>
      <c r="I2831" s="85">
        <v>0.7</v>
      </c>
    </row>
    <row r="2832" spans="7:9" x14ac:dyDescent="0.25">
      <c r="G2832" s="87">
        <v>10026158</v>
      </c>
      <c r="H2832" s="88">
        <v>30388477</v>
      </c>
      <c r="I2832" s="85">
        <v>0.7</v>
      </c>
    </row>
    <row r="2833" spans="7:9" x14ac:dyDescent="0.25">
      <c r="G2833" s="87">
        <v>10026158</v>
      </c>
      <c r="H2833" s="88">
        <v>30446865</v>
      </c>
      <c r="I2833" s="85">
        <v>0.7</v>
      </c>
    </row>
    <row r="2834" spans="7:9" x14ac:dyDescent="0.25">
      <c r="G2834" s="87">
        <v>10026166</v>
      </c>
      <c r="H2834" s="88">
        <v>30103786</v>
      </c>
      <c r="I2834" s="85">
        <v>0.375</v>
      </c>
    </row>
    <row r="2835" spans="7:9" x14ac:dyDescent="0.25">
      <c r="G2835" s="87">
        <v>10026166</v>
      </c>
      <c r="H2835" s="88">
        <v>30248669</v>
      </c>
      <c r="I2835" s="85">
        <v>0.375</v>
      </c>
    </row>
    <row r="2836" spans="7:9" x14ac:dyDescent="0.25">
      <c r="G2836" s="87">
        <v>10026166</v>
      </c>
      <c r="H2836" s="88">
        <v>30248728</v>
      </c>
      <c r="I2836" s="85">
        <v>0.375</v>
      </c>
    </row>
    <row r="2837" spans="7:9" x14ac:dyDescent="0.25">
      <c r="G2837" s="87">
        <v>10026166</v>
      </c>
      <c r="H2837" s="88">
        <v>30248740</v>
      </c>
      <c r="I2837" s="85">
        <v>0.375</v>
      </c>
    </row>
    <row r="2838" spans="7:9" x14ac:dyDescent="0.25">
      <c r="G2838" s="87">
        <v>10026166</v>
      </c>
      <c r="H2838" s="88">
        <v>30256349</v>
      </c>
      <c r="I2838" s="85">
        <v>0.375</v>
      </c>
    </row>
    <row r="2839" spans="7:9" x14ac:dyDescent="0.25">
      <c r="G2839" s="87">
        <v>10026166</v>
      </c>
      <c r="H2839" s="88">
        <v>30256512</v>
      </c>
      <c r="I2839" s="85">
        <v>0.375</v>
      </c>
    </row>
    <row r="2840" spans="7:9" x14ac:dyDescent="0.25">
      <c r="G2840" s="87">
        <v>10026166</v>
      </c>
      <c r="H2840" s="88">
        <v>30256730</v>
      </c>
      <c r="I2840" s="85">
        <v>0.375</v>
      </c>
    </row>
    <row r="2841" spans="7:9" x14ac:dyDescent="0.25">
      <c r="G2841" s="87">
        <v>10026166</v>
      </c>
      <c r="H2841" s="88">
        <v>30256914</v>
      </c>
      <c r="I2841" s="85">
        <v>0.375</v>
      </c>
    </row>
    <row r="2842" spans="7:9" x14ac:dyDescent="0.25">
      <c r="G2842" s="87">
        <v>10026166</v>
      </c>
      <c r="H2842" s="88">
        <v>30285163</v>
      </c>
      <c r="I2842" s="85">
        <v>0.375</v>
      </c>
    </row>
    <row r="2843" spans="7:9" x14ac:dyDescent="0.25">
      <c r="G2843" s="87">
        <v>10026166</v>
      </c>
      <c r="H2843" s="88">
        <v>30293647</v>
      </c>
      <c r="I2843" s="85">
        <v>0.375</v>
      </c>
    </row>
    <row r="2844" spans="7:9" x14ac:dyDescent="0.25">
      <c r="G2844" s="87">
        <v>10026166</v>
      </c>
      <c r="H2844" s="88">
        <v>30297881</v>
      </c>
      <c r="I2844" s="85">
        <v>0.375</v>
      </c>
    </row>
    <row r="2845" spans="7:9" x14ac:dyDescent="0.25">
      <c r="G2845" s="87">
        <v>10026166</v>
      </c>
      <c r="H2845" s="88">
        <v>30313323</v>
      </c>
      <c r="I2845" s="85">
        <v>0.375</v>
      </c>
    </row>
    <row r="2846" spans="7:9" x14ac:dyDescent="0.25">
      <c r="G2846" s="87">
        <v>10026166</v>
      </c>
      <c r="H2846" s="88">
        <v>30391576</v>
      </c>
      <c r="I2846" s="85">
        <v>0.375</v>
      </c>
    </row>
    <row r="2847" spans="7:9" x14ac:dyDescent="0.25">
      <c r="G2847" s="87">
        <v>10026167</v>
      </c>
      <c r="H2847" s="88">
        <v>30103786</v>
      </c>
      <c r="I2847" s="85">
        <v>0.25</v>
      </c>
    </row>
    <row r="2848" spans="7:9" x14ac:dyDescent="0.25">
      <c r="G2848" s="87">
        <v>10026167</v>
      </c>
      <c r="H2848" s="88">
        <v>30248669</v>
      </c>
      <c r="I2848" s="85">
        <v>0.25</v>
      </c>
    </row>
    <row r="2849" spans="7:9" x14ac:dyDescent="0.25">
      <c r="G2849" s="87">
        <v>10026167</v>
      </c>
      <c r="H2849" s="88">
        <v>30248728</v>
      </c>
      <c r="I2849" s="85">
        <v>0.25</v>
      </c>
    </row>
    <row r="2850" spans="7:9" x14ac:dyDescent="0.25">
      <c r="G2850" s="87">
        <v>10026167</v>
      </c>
      <c r="H2850" s="88">
        <v>30248740</v>
      </c>
      <c r="I2850" s="85">
        <v>0.25</v>
      </c>
    </row>
    <row r="2851" spans="7:9" x14ac:dyDescent="0.25">
      <c r="G2851" s="87">
        <v>10026167</v>
      </c>
      <c r="H2851" s="88">
        <v>30256349</v>
      </c>
      <c r="I2851" s="85">
        <v>0.25</v>
      </c>
    </row>
    <row r="2852" spans="7:9" x14ac:dyDescent="0.25">
      <c r="G2852" s="87">
        <v>10026167</v>
      </c>
      <c r="H2852" s="88">
        <v>30256512</v>
      </c>
      <c r="I2852" s="85">
        <v>0.25</v>
      </c>
    </row>
    <row r="2853" spans="7:9" x14ac:dyDescent="0.25">
      <c r="G2853" s="87">
        <v>10026167</v>
      </c>
      <c r="H2853" s="88">
        <v>30256730</v>
      </c>
      <c r="I2853" s="85">
        <v>0.25</v>
      </c>
    </row>
    <row r="2854" spans="7:9" x14ac:dyDescent="0.25">
      <c r="G2854" s="87">
        <v>10026167</v>
      </c>
      <c r="H2854" s="88">
        <v>30256914</v>
      </c>
      <c r="I2854" s="85">
        <v>0.25</v>
      </c>
    </row>
    <row r="2855" spans="7:9" x14ac:dyDescent="0.25">
      <c r="G2855" s="87">
        <v>10026167</v>
      </c>
      <c r="H2855" s="88">
        <v>30285163</v>
      </c>
      <c r="I2855" s="85">
        <v>0.25</v>
      </c>
    </row>
    <row r="2856" spans="7:9" x14ac:dyDescent="0.25">
      <c r="G2856" s="87">
        <v>10026167</v>
      </c>
      <c r="H2856" s="88">
        <v>30293647</v>
      </c>
      <c r="I2856" s="85">
        <v>0.25</v>
      </c>
    </row>
    <row r="2857" spans="7:9" x14ac:dyDescent="0.25">
      <c r="G2857" s="87">
        <v>10026167</v>
      </c>
      <c r="H2857" s="88">
        <v>30297881</v>
      </c>
      <c r="I2857" s="85">
        <v>0.25</v>
      </c>
    </row>
    <row r="2858" spans="7:9" x14ac:dyDescent="0.25">
      <c r="G2858" s="87">
        <v>10026167</v>
      </c>
      <c r="H2858" s="88">
        <v>30313323</v>
      </c>
      <c r="I2858" s="85">
        <v>0.25</v>
      </c>
    </row>
    <row r="2859" spans="7:9" x14ac:dyDescent="0.25">
      <c r="G2859" s="87">
        <v>10026167</v>
      </c>
      <c r="H2859" s="88">
        <v>30391576</v>
      </c>
      <c r="I2859" s="85">
        <v>0.25</v>
      </c>
    </row>
    <row r="2860" spans="7:9" x14ac:dyDescent="0.25">
      <c r="G2860" s="87">
        <v>10026169</v>
      </c>
      <c r="H2860" s="88">
        <v>30103786</v>
      </c>
      <c r="I2860" s="85">
        <v>0.53749999999999998</v>
      </c>
    </row>
    <row r="2861" spans="7:9" x14ac:dyDescent="0.25">
      <c r="G2861" s="87">
        <v>10026169</v>
      </c>
      <c r="H2861" s="88">
        <v>30248669</v>
      </c>
      <c r="I2861" s="85">
        <v>0.53749999999999998</v>
      </c>
    </row>
    <row r="2862" spans="7:9" x14ac:dyDescent="0.25">
      <c r="G2862" s="87">
        <v>10026169</v>
      </c>
      <c r="H2862" s="88">
        <v>30248728</v>
      </c>
      <c r="I2862" s="85">
        <v>0.53749999999999998</v>
      </c>
    </row>
    <row r="2863" spans="7:9" x14ac:dyDescent="0.25">
      <c r="G2863" s="87">
        <v>10026169</v>
      </c>
      <c r="H2863" s="88">
        <v>30248740</v>
      </c>
      <c r="I2863" s="85">
        <v>0.53749999999999998</v>
      </c>
    </row>
    <row r="2864" spans="7:9" x14ac:dyDescent="0.25">
      <c r="G2864" s="87">
        <v>10026169</v>
      </c>
      <c r="H2864" s="88">
        <v>30256349</v>
      </c>
      <c r="I2864" s="85">
        <v>0.53749999999999998</v>
      </c>
    </row>
    <row r="2865" spans="7:9" x14ac:dyDescent="0.25">
      <c r="G2865" s="87">
        <v>10026169</v>
      </c>
      <c r="H2865" s="88">
        <v>30256512</v>
      </c>
      <c r="I2865" s="85">
        <v>0.53749999999999998</v>
      </c>
    </row>
    <row r="2866" spans="7:9" x14ac:dyDescent="0.25">
      <c r="G2866" s="87">
        <v>10026169</v>
      </c>
      <c r="H2866" s="88">
        <v>30256730</v>
      </c>
      <c r="I2866" s="85">
        <v>0.53749999999999998</v>
      </c>
    </row>
    <row r="2867" spans="7:9" x14ac:dyDescent="0.25">
      <c r="G2867" s="87">
        <v>10026169</v>
      </c>
      <c r="H2867" s="88">
        <v>30256914</v>
      </c>
      <c r="I2867" s="85">
        <v>0.53749999999999998</v>
      </c>
    </row>
    <row r="2868" spans="7:9" x14ac:dyDescent="0.25">
      <c r="G2868" s="87">
        <v>10026169</v>
      </c>
      <c r="H2868" s="88">
        <v>30285163</v>
      </c>
      <c r="I2868" s="85">
        <v>0.53749999999999998</v>
      </c>
    </row>
    <row r="2869" spans="7:9" x14ac:dyDescent="0.25">
      <c r="G2869" s="87">
        <v>10026169</v>
      </c>
      <c r="H2869" s="88">
        <v>30293647</v>
      </c>
      <c r="I2869" s="85">
        <v>0.53749999999999998</v>
      </c>
    </row>
    <row r="2870" spans="7:9" x14ac:dyDescent="0.25">
      <c r="G2870" s="87">
        <v>10026169</v>
      </c>
      <c r="H2870" s="88">
        <v>30297881</v>
      </c>
      <c r="I2870" s="85">
        <v>0.53749999999999998</v>
      </c>
    </row>
    <row r="2871" spans="7:9" x14ac:dyDescent="0.25">
      <c r="G2871" s="87">
        <v>10026169</v>
      </c>
      <c r="H2871" s="88">
        <v>30313323</v>
      </c>
      <c r="I2871" s="85">
        <v>0.53749999999999998</v>
      </c>
    </row>
    <row r="2872" spans="7:9" x14ac:dyDescent="0.25">
      <c r="G2872" s="87">
        <v>10026169</v>
      </c>
      <c r="H2872" s="88">
        <v>30391576</v>
      </c>
      <c r="I2872" s="85">
        <v>0.53749999999999998</v>
      </c>
    </row>
    <row r="2873" spans="7:9" x14ac:dyDescent="0.25">
      <c r="G2873" s="87">
        <v>10026178</v>
      </c>
      <c r="H2873" s="88">
        <v>30103753</v>
      </c>
      <c r="I2873" s="85">
        <v>0.82</v>
      </c>
    </row>
    <row r="2874" spans="7:9" x14ac:dyDescent="0.25">
      <c r="G2874" s="87">
        <v>10026178</v>
      </c>
      <c r="H2874" s="88">
        <v>30103801</v>
      </c>
      <c r="I2874" s="85">
        <v>0.82</v>
      </c>
    </row>
    <row r="2875" spans="7:9" x14ac:dyDescent="0.25">
      <c r="G2875" s="87">
        <v>10026178</v>
      </c>
      <c r="H2875" s="88">
        <v>30238079</v>
      </c>
      <c r="I2875" s="85">
        <v>0.82</v>
      </c>
    </row>
    <row r="2876" spans="7:9" x14ac:dyDescent="0.25">
      <c r="G2876" s="87">
        <v>10026178</v>
      </c>
      <c r="H2876" s="88">
        <v>30248706</v>
      </c>
      <c r="I2876" s="85">
        <v>0.82</v>
      </c>
    </row>
    <row r="2877" spans="7:9" x14ac:dyDescent="0.25">
      <c r="G2877" s="87">
        <v>10026178</v>
      </c>
      <c r="H2877" s="88">
        <v>30255599</v>
      </c>
      <c r="I2877" s="85">
        <v>0.82</v>
      </c>
    </row>
    <row r="2878" spans="7:9" x14ac:dyDescent="0.25">
      <c r="G2878" s="87">
        <v>10026178</v>
      </c>
      <c r="H2878" s="88">
        <v>30255865</v>
      </c>
      <c r="I2878" s="85">
        <v>0.82</v>
      </c>
    </row>
    <row r="2879" spans="7:9" x14ac:dyDescent="0.25">
      <c r="G2879" s="87">
        <v>10026178</v>
      </c>
      <c r="H2879" s="88">
        <v>30255887</v>
      </c>
      <c r="I2879" s="85">
        <v>0.82</v>
      </c>
    </row>
    <row r="2880" spans="7:9" x14ac:dyDescent="0.25">
      <c r="G2880" s="87">
        <v>10026178</v>
      </c>
      <c r="H2880" s="88">
        <v>30256372</v>
      </c>
      <c r="I2880" s="85">
        <v>0.82</v>
      </c>
    </row>
    <row r="2881" spans="7:9" x14ac:dyDescent="0.25">
      <c r="G2881" s="87">
        <v>10026178</v>
      </c>
      <c r="H2881" s="88">
        <v>30256752</v>
      </c>
      <c r="I2881" s="85">
        <v>0.82</v>
      </c>
    </row>
    <row r="2882" spans="7:9" x14ac:dyDescent="0.25">
      <c r="G2882" s="87">
        <v>10026178</v>
      </c>
      <c r="H2882" s="88">
        <v>30256899</v>
      </c>
      <c r="I2882" s="85">
        <v>0.82</v>
      </c>
    </row>
    <row r="2883" spans="7:9" x14ac:dyDescent="0.25">
      <c r="G2883" s="87">
        <v>10026178</v>
      </c>
      <c r="H2883" s="88">
        <v>30256958</v>
      </c>
      <c r="I2883" s="85">
        <v>0.82</v>
      </c>
    </row>
    <row r="2884" spans="7:9" x14ac:dyDescent="0.25">
      <c r="G2884" s="87">
        <v>10026178</v>
      </c>
      <c r="H2884" s="88">
        <v>30274734</v>
      </c>
      <c r="I2884" s="85">
        <v>0.82</v>
      </c>
    </row>
    <row r="2885" spans="7:9" x14ac:dyDescent="0.25">
      <c r="G2885" s="87">
        <v>10026178</v>
      </c>
      <c r="H2885" s="88">
        <v>30274790</v>
      </c>
      <c r="I2885" s="85">
        <v>0.82</v>
      </c>
    </row>
    <row r="2886" spans="7:9" x14ac:dyDescent="0.25">
      <c r="G2886" s="87">
        <v>10026178</v>
      </c>
      <c r="H2886" s="88">
        <v>30274815</v>
      </c>
      <c r="I2886" s="85">
        <v>0.82</v>
      </c>
    </row>
    <row r="2887" spans="7:9" x14ac:dyDescent="0.25">
      <c r="G2887" s="87">
        <v>10026178</v>
      </c>
      <c r="H2887" s="88">
        <v>30276367</v>
      </c>
      <c r="I2887" s="85">
        <v>0.82</v>
      </c>
    </row>
    <row r="2888" spans="7:9" x14ac:dyDescent="0.25">
      <c r="G2888" s="87">
        <v>10026178</v>
      </c>
      <c r="H2888" s="88">
        <v>30285185</v>
      </c>
      <c r="I2888" s="85">
        <v>0.82</v>
      </c>
    </row>
    <row r="2889" spans="7:9" x14ac:dyDescent="0.25">
      <c r="G2889" s="87">
        <v>10026178</v>
      </c>
      <c r="H2889" s="88">
        <v>30285347</v>
      </c>
      <c r="I2889" s="85">
        <v>0.82</v>
      </c>
    </row>
    <row r="2890" spans="7:9" x14ac:dyDescent="0.25">
      <c r="G2890" s="87">
        <v>10026178</v>
      </c>
      <c r="H2890" s="88">
        <v>30296282</v>
      </c>
      <c r="I2890" s="85">
        <v>0.82</v>
      </c>
    </row>
    <row r="2891" spans="7:9" x14ac:dyDescent="0.25">
      <c r="G2891" s="87">
        <v>10026178</v>
      </c>
      <c r="H2891" s="88">
        <v>30313264</v>
      </c>
      <c r="I2891" s="85">
        <v>0.82</v>
      </c>
    </row>
    <row r="2892" spans="7:9" x14ac:dyDescent="0.25">
      <c r="G2892" s="87">
        <v>10026178</v>
      </c>
      <c r="H2892" s="88">
        <v>30313345</v>
      </c>
      <c r="I2892" s="85">
        <v>0.82</v>
      </c>
    </row>
    <row r="2893" spans="7:9" x14ac:dyDescent="0.25">
      <c r="G2893" s="87">
        <v>10026178</v>
      </c>
      <c r="H2893" s="88">
        <v>30325960</v>
      </c>
      <c r="I2893" s="85">
        <v>0.82</v>
      </c>
    </row>
    <row r="2894" spans="7:9" x14ac:dyDescent="0.25">
      <c r="G2894" s="87">
        <v>10026178</v>
      </c>
      <c r="H2894" s="88">
        <v>30339200</v>
      </c>
      <c r="I2894" s="85">
        <v>0.82</v>
      </c>
    </row>
    <row r="2895" spans="7:9" x14ac:dyDescent="0.25">
      <c r="G2895" s="87">
        <v>10026178</v>
      </c>
      <c r="H2895" s="88">
        <v>30342952</v>
      </c>
      <c r="I2895" s="85">
        <v>0.82</v>
      </c>
    </row>
    <row r="2896" spans="7:9" x14ac:dyDescent="0.25">
      <c r="G2896" s="87">
        <v>10026178</v>
      </c>
      <c r="H2896" s="88">
        <v>30346325</v>
      </c>
      <c r="I2896" s="85">
        <v>0.82</v>
      </c>
    </row>
    <row r="2897" spans="7:9" x14ac:dyDescent="0.25">
      <c r="G2897" s="87">
        <v>10026178</v>
      </c>
      <c r="H2897" s="88">
        <v>30388477</v>
      </c>
      <c r="I2897" s="85">
        <v>0.82</v>
      </c>
    </row>
    <row r="2898" spans="7:9" x14ac:dyDescent="0.25">
      <c r="G2898" s="87">
        <v>10026178</v>
      </c>
      <c r="H2898" s="88">
        <v>30446865</v>
      </c>
      <c r="I2898" s="85">
        <v>0.82</v>
      </c>
    </row>
    <row r="2899" spans="7:9" x14ac:dyDescent="0.25">
      <c r="G2899" s="87">
        <v>10026183</v>
      </c>
      <c r="H2899" s="88">
        <v>30103786</v>
      </c>
      <c r="I2899" s="85">
        <v>0.57499999999999996</v>
      </c>
    </row>
    <row r="2900" spans="7:9" x14ac:dyDescent="0.25">
      <c r="G2900" s="87">
        <v>10026183</v>
      </c>
      <c r="H2900" s="88">
        <v>30248669</v>
      </c>
      <c r="I2900" s="85">
        <v>0.57499999999999996</v>
      </c>
    </row>
    <row r="2901" spans="7:9" x14ac:dyDescent="0.25">
      <c r="G2901" s="87">
        <v>10026183</v>
      </c>
      <c r="H2901" s="88">
        <v>30248728</v>
      </c>
      <c r="I2901" s="85">
        <v>0.57499999999999996</v>
      </c>
    </row>
    <row r="2902" spans="7:9" x14ac:dyDescent="0.25">
      <c r="G2902" s="87">
        <v>10026183</v>
      </c>
      <c r="H2902" s="88">
        <v>30248740</v>
      </c>
      <c r="I2902" s="85">
        <v>0.57499999999999996</v>
      </c>
    </row>
    <row r="2903" spans="7:9" x14ac:dyDescent="0.25">
      <c r="G2903" s="87">
        <v>10026183</v>
      </c>
      <c r="H2903" s="88">
        <v>30256349</v>
      </c>
      <c r="I2903" s="85">
        <v>0.57499999999999996</v>
      </c>
    </row>
    <row r="2904" spans="7:9" x14ac:dyDescent="0.25">
      <c r="G2904" s="87">
        <v>10026183</v>
      </c>
      <c r="H2904" s="88">
        <v>30256512</v>
      </c>
      <c r="I2904" s="85">
        <v>0.57499999999999996</v>
      </c>
    </row>
    <row r="2905" spans="7:9" x14ac:dyDescent="0.25">
      <c r="G2905" s="87">
        <v>10026183</v>
      </c>
      <c r="H2905" s="88">
        <v>30256730</v>
      </c>
      <c r="I2905" s="85">
        <v>0.57499999999999996</v>
      </c>
    </row>
    <row r="2906" spans="7:9" x14ac:dyDescent="0.25">
      <c r="G2906" s="87">
        <v>10026183</v>
      </c>
      <c r="H2906" s="88">
        <v>30256914</v>
      </c>
      <c r="I2906" s="85">
        <v>0.57499999999999996</v>
      </c>
    </row>
    <row r="2907" spans="7:9" x14ac:dyDescent="0.25">
      <c r="G2907" s="87">
        <v>10026183</v>
      </c>
      <c r="H2907" s="88">
        <v>30285163</v>
      </c>
      <c r="I2907" s="85">
        <v>0.57499999999999996</v>
      </c>
    </row>
    <row r="2908" spans="7:9" x14ac:dyDescent="0.25">
      <c r="G2908" s="87">
        <v>10026183</v>
      </c>
      <c r="H2908" s="88">
        <v>30293647</v>
      </c>
      <c r="I2908" s="85">
        <v>0.57499999999999996</v>
      </c>
    </row>
    <row r="2909" spans="7:9" x14ac:dyDescent="0.25">
      <c r="G2909" s="87">
        <v>10026183</v>
      </c>
      <c r="H2909" s="88">
        <v>30297881</v>
      </c>
      <c r="I2909" s="85">
        <v>0.57499999999999996</v>
      </c>
    </row>
    <row r="2910" spans="7:9" x14ac:dyDescent="0.25">
      <c r="G2910" s="87">
        <v>10026183</v>
      </c>
      <c r="H2910" s="88">
        <v>30313323</v>
      </c>
      <c r="I2910" s="85">
        <v>0.57499999999999996</v>
      </c>
    </row>
    <row r="2911" spans="7:9" x14ac:dyDescent="0.25">
      <c r="G2911" s="87">
        <v>10026183</v>
      </c>
      <c r="H2911" s="88">
        <v>30391576</v>
      </c>
      <c r="I2911" s="85">
        <v>0.57499999999999996</v>
      </c>
    </row>
    <row r="2912" spans="7:9" x14ac:dyDescent="0.25">
      <c r="G2912" s="87">
        <v>10026184</v>
      </c>
      <c r="H2912" s="88">
        <v>30103786</v>
      </c>
      <c r="I2912" s="85">
        <v>0.65</v>
      </c>
    </row>
    <row r="2913" spans="7:9" x14ac:dyDescent="0.25">
      <c r="G2913" s="87">
        <v>10026184</v>
      </c>
      <c r="H2913" s="88">
        <v>30248669</v>
      </c>
      <c r="I2913" s="85">
        <v>0.65</v>
      </c>
    </row>
    <row r="2914" spans="7:9" x14ac:dyDescent="0.25">
      <c r="G2914" s="87">
        <v>10026184</v>
      </c>
      <c r="H2914" s="88">
        <v>30248728</v>
      </c>
      <c r="I2914" s="85">
        <v>0.65</v>
      </c>
    </row>
    <row r="2915" spans="7:9" x14ac:dyDescent="0.25">
      <c r="G2915" s="87">
        <v>10026184</v>
      </c>
      <c r="H2915" s="88">
        <v>30248740</v>
      </c>
      <c r="I2915" s="85">
        <v>0.65</v>
      </c>
    </row>
    <row r="2916" spans="7:9" x14ac:dyDescent="0.25">
      <c r="G2916" s="87">
        <v>10026184</v>
      </c>
      <c r="H2916" s="88">
        <v>30256349</v>
      </c>
      <c r="I2916" s="85">
        <v>0.65</v>
      </c>
    </row>
    <row r="2917" spans="7:9" x14ac:dyDescent="0.25">
      <c r="G2917" s="87">
        <v>10026184</v>
      </c>
      <c r="H2917" s="88">
        <v>30256512</v>
      </c>
      <c r="I2917" s="85">
        <v>0.65</v>
      </c>
    </row>
    <row r="2918" spans="7:9" x14ac:dyDescent="0.25">
      <c r="G2918" s="87">
        <v>10026184</v>
      </c>
      <c r="H2918" s="88">
        <v>30256730</v>
      </c>
      <c r="I2918" s="85">
        <v>0.65</v>
      </c>
    </row>
    <row r="2919" spans="7:9" x14ac:dyDescent="0.25">
      <c r="G2919" s="87">
        <v>10026184</v>
      </c>
      <c r="H2919" s="88">
        <v>30256914</v>
      </c>
      <c r="I2919" s="85">
        <v>0.65</v>
      </c>
    </row>
    <row r="2920" spans="7:9" x14ac:dyDescent="0.25">
      <c r="G2920" s="87">
        <v>10026184</v>
      </c>
      <c r="H2920" s="88">
        <v>30285163</v>
      </c>
      <c r="I2920" s="85">
        <v>0.65</v>
      </c>
    </row>
    <row r="2921" spans="7:9" x14ac:dyDescent="0.25">
      <c r="G2921" s="87">
        <v>10026184</v>
      </c>
      <c r="H2921" s="88">
        <v>30293647</v>
      </c>
      <c r="I2921" s="85">
        <v>0.65</v>
      </c>
    </row>
    <row r="2922" spans="7:9" x14ac:dyDescent="0.25">
      <c r="G2922" s="87">
        <v>10026184</v>
      </c>
      <c r="H2922" s="88">
        <v>30297881</v>
      </c>
      <c r="I2922" s="85">
        <v>0.65</v>
      </c>
    </row>
    <row r="2923" spans="7:9" x14ac:dyDescent="0.25">
      <c r="G2923" s="87">
        <v>10026184</v>
      </c>
      <c r="H2923" s="88">
        <v>30313323</v>
      </c>
      <c r="I2923" s="85">
        <v>0.65</v>
      </c>
    </row>
    <row r="2924" spans="7:9" x14ac:dyDescent="0.25">
      <c r="G2924" s="87">
        <v>10026184</v>
      </c>
      <c r="H2924" s="88">
        <v>30391576</v>
      </c>
      <c r="I2924" s="85">
        <v>0.65</v>
      </c>
    </row>
    <row r="2925" spans="7:9" x14ac:dyDescent="0.25">
      <c r="G2925" s="87">
        <v>10026195</v>
      </c>
      <c r="H2925" s="88">
        <v>30103786</v>
      </c>
      <c r="I2925" s="85">
        <v>0.5</v>
      </c>
    </row>
    <row r="2926" spans="7:9" x14ac:dyDescent="0.25">
      <c r="G2926" s="87">
        <v>10026195</v>
      </c>
      <c r="H2926" s="88">
        <v>30248669</v>
      </c>
      <c r="I2926" s="85">
        <v>0.5</v>
      </c>
    </row>
    <row r="2927" spans="7:9" x14ac:dyDescent="0.25">
      <c r="G2927" s="87">
        <v>10026195</v>
      </c>
      <c r="H2927" s="88">
        <v>30248728</v>
      </c>
      <c r="I2927" s="85">
        <v>0.5</v>
      </c>
    </row>
    <row r="2928" spans="7:9" x14ac:dyDescent="0.25">
      <c r="G2928" s="87">
        <v>10026195</v>
      </c>
      <c r="H2928" s="88">
        <v>30248740</v>
      </c>
      <c r="I2928" s="85">
        <v>0.5</v>
      </c>
    </row>
    <row r="2929" spans="7:9" x14ac:dyDescent="0.25">
      <c r="G2929" s="87">
        <v>10026195</v>
      </c>
      <c r="H2929" s="88">
        <v>30256349</v>
      </c>
      <c r="I2929" s="85">
        <v>0.5</v>
      </c>
    </row>
    <row r="2930" spans="7:9" x14ac:dyDescent="0.25">
      <c r="G2930" s="87">
        <v>10026195</v>
      </c>
      <c r="H2930" s="88">
        <v>30256512</v>
      </c>
      <c r="I2930" s="85">
        <v>0.5</v>
      </c>
    </row>
    <row r="2931" spans="7:9" x14ac:dyDescent="0.25">
      <c r="G2931" s="87">
        <v>10026195</v>
      </c>
      <c r="H2931" s="88">
        <v>30256730</v>
      </c>
      <c r="I2931" s="85">
        <v>0.5</v>
      </c>
    </row>
    <row r="2932" spans="7:9" x14ac:dyDescent="0.25">
      <c r="G2932" s="87">
        <v>10026195</v>
      </c>
      <c r="H2932" s="88">
        <v>30256914</v>
      </c>
      <c r="I2932" s="85">
        <v>0.5</v>
      </c>
    </row>
    <row r="2933" spans="7:9" x14ac:dyDescent="0.25">
      <c r="G2933" s="87">
        <v>10026195</v>
      </c>
      <c r="H2933" s="88">
        <v>30285163</v>
      </c>
      <c r="I2933" s="85">
        <v>0.5</v>
      </c>
    </row>
    <row r="2934" spans="7:9" x14ac:dyDescent="0.25">
      <c r="G2934" s="87">
        <v>10026195</v>
      </c>
      <c r="H2934" s="88">
        <v>30293647</v>
      </c>
      <c r="I2934" s="85">
        <v>0.5</v>
      </c>
    </row>
    <row r="2935" spans="7:9" x14ac:dyDescent="0.25">
      <c r="G2935" s="87">
        <v>10026195</v>
      </c>
      <c r="H2935" s="88">
        <v>30297881</v>
      </c>
      <c r="I2935" s="85">
        <v>0.5</v>
      </c>
    </row>
    <row r="2936" spans="7:9" x14ac:dyDescent="0.25">
      <c r="G2936" s="87">
        <v>10026195</v>
      </c>
      <c r="H2936" s="88">
        <v>30313323</v>
      </c>
      <c r="I2936" s="85">
        <v>0.5</v>
      </c>
    </row>
    <row r="2937" spans="7:9" x14ac:dyDescent="0.25">
      <c r="G2937" s="87">
        <v>10026195</v>
      </c>
      <c r="H2937" s="88">
        <v>30391576</v>
      </c>
      <c r="I2937" s="85">
        <v>0.5</v>
      </c>
    </row>
    <row r="2938" spans="7:9" x14ac:dyDescent="0.25">
      <c r="G2938" s="87">
        <v>10026197</v>
      </c>
      <c r="H2938" s="88">
        <v>30103753</v>
      </c>
      <c r="I2938" s="85">
        <v>0.5</v>
      </c>
    </row>
    <row r="2939" spans="7:9" x14ac:dyDescent="0.25">
      <c r="G2939" s="87">
        <v>10026197</v>
      </c>
      <c r="H2939" s="88">
        <v>30103801</v>
      </c>
      <c r="I2939" s="85">
        <v>0.5</v>
      </c>
    </row>
    <row r="2940" spans="7:9" x14ac:dyDescent="0.25">
      <c r="G2940" s="87">
        <v>10026197</v>
      </c>
      <c r="H2940" s="88">
        <v>30238079</v>
      </c>
      <c r="I2940" s="85">
        <v>0.5</v>
      </c>
    </row>
    <row r="2941" spans="7:9" x14ac:dyDescent="0.25">
      <c r="G2941" s="87">
        <v>10026197</v>
      </c>
      <c r="H2941" s="88">
        <v>30248706</v>
      </c>
      <c r="I2941" s="85">
        <v>0.5</v>
      </c>
    </row>
    <row r="2942" spans="7:9" x14ac:dyDescent="0.25">
      <c r="G2942" s="87">
        <v>10026197</v>
      </c>
      <c r="H2942" s="88">
        <v>30255599</v>
      </c>
      <c r="I2942" s="85">
        <v>0.5</v>
      </c>
    </row>
    <row r="2943" spans="7:9" x14ac:dyDescent="0.25">
      <c r="G2943" s="87">
        <v>10026197</v>
      </c>
      <c r="H2943" s="88">
        <v>30255865</v>
      </c>
      <c r="I2943" s="85">
        <v>0.5</v>
      </c>
    </row>
    <row r="2944" spans="7:9" x14ac:dyDescent="0.25">
      <c r="G2944" s="87">
        <v>10026197</v>
      </c>
      <c r="H2944" s="88">
        <v>30255887</v>
      </c>
      <c r="I2944" s="85">
        <v>0.5</v>
      </c>
    </row>
    <row r="2945" spans="7:9" x14ac:dyDescent="0.25">
      <c r="G2945" s="87">
        <v>10026197</v>
      </c>
      <c r="H2945" s="88">
        <v>30256372</v>
      </c>
      <c r="I2945" s="85">
        <v>0.5</v>
      </c>
    </row>
    <row r="2946" spans="7:9" x14ac:dyDescent="0.25">
      <c r="G2946" s="87">
        <v>10026197</v>
      </c>
      <c r="H2946" s="88">
        <v>30256752</v>
      </c>
      <c r="I2946" s="85">
        <v>0.5</v>
      </c>
    </row>
    <row r="2947" spans="7:9" x14ac:dyDescent="0.25">
      <c r="G2947" s="87">
        <v>10026197</v>
      </c>
      <c r="H2947" s="88">
        <v>30256899</v>
      </c>
      <c r="I2947" s="85">
        <v>0.5</v>
      </c>
    </row>
    <row r="2948" spans="7:9" x14ac:dyDescent="0.25">
      <c r="G2948" s="87">
        <v>10026197</v>
      </c>
      <c r="H2948" s="88">
        <v>30256958</v>
      </c>
      <c r="I2948" s="85">
        <v>0.5</v>
      </c>
    </row>
    <row r="2949" spans="7:9" x14ac:dyDescent="0.25">
      <c r="G2949" s="87">
        <v>10026197</v>
      </c>
      <c r="H2949" s="88">
        <v>30274734</v>
      </c>
      <c r="I2949" s="85">
        <v>0.5</v>
      </c>
    </row>
    <row r="2950" spans="7:9" x14ac:dyDescent="0.25">
      <c r="G2950" s="87">
        <v>10026197</v>
      </c>
      <c r="H2950" s="88">
        <v>30274790</v>
      </c>
      <c r="I2950" s="85">
        <v>0.5</v>
      </c>
    </row>
    <row r="2951" spans="7:9" x14ac:dyDescent="0.25">
      <c r="G2951" s="87">
        <v>10026197</v>
      </c>
      <c r="H2951" s="88">
        <v>30274815</v>
      </c>
      <c r="I2951" s="85">
        <v>0.5</v>
      </c>
    </row>
    <row r="2952" spans="7:9" x14ac:dyDescent="0.25">
      <c r="G2952" s="87">
        <v>10026197</v>
      </c>
      <c r="H2952" s="88">
        <v>30276367</v>
      </c>
      <c r="I2952" s="85">
        <v>0.5</v>
      </c>
    </row>
    <row r="2953" spans="7:9" x14ac:dyDescent="0.25">
      <c r="G2953" s="87">
        <v>10026197</v>
      </c>
      <c r="H2953" s="88">
        <v>30285185</v>
      </c>
      <c r="I2953" s="85">
        <v>0.5</v>
      </c>
    </row>
    <row r="2954" spans="7:9" x14ac:dyDescent="0.25">
      <c r="G2954" s="87">
        <v>10026197</v>
      </c>
      <c r="H2954" s="88">
        <v>30285347</v>
      </c>
      <c r="I2954" s="85">
        <v>0.5</v>
      </c>
    </row>
    <row r="2955" spans="7:9" x14ac:dyDescent="0.25">
      <c r="G2955" s="87">
        <v>10026197</v>
      </c>
      <c r="H2955" s="88">
        <v>30296282</v>
      </c>
      <c r="I2955" s="85">
        <v>0.5</v>
      </c>
    </row>
    <row r="2956" spans="7:9" x14ac:dyDescent="0.25">
      <c r="G2956" s="87">
        <v>10026197</v>
      </c>
      <c r="H2956" s="88">
        <v>30313264</v>
      </c>
      <c r="I2956" s="85">
        <v>0.5</v>
      </c>
    </row>
    <row r="2957" spans="7:9" x14ac:dyDescent="0.25">
      <c r="G2957" s="87">
        <v>10026197</v>
      </c>
      <c r="H2957" s="88">
        <v>30313345</v>
      </c>
      <c r="I2957" s="85">
        <v>0.5</v>
      </c>
    </row>
    <row r="2958" spans="7:9" x14ac:dyDescent="0.25">
      <c r="G2958" s="87">
        <v>10026197</v>
      </c>
      <c r="H2958" s="88">
        <v>30325960</v>
      </c>
      <c r="I2958" s="85">
        <v>0.5</v>
      </c>
    </row>
    <row r="2959" spans="7:9" x14ac:dyDescent="0.25">
      <c r="G2959" s="87">
        <v>10026197</v>
      </c>
      <c r="H2959" s="88">
        <v>30339200</v>
      </c>
      <c r="I2959" s="85">
        <v>0.5</v>
      </c>
    </row>
    <row r="2960" spans="7:9" x14ac:dyDescent="0.25">
      <c r="G2960" s="87">
        <v>10026197</v>
      </c>
      <c r="H2960" s="88">
        <v>30342952</v>
      </c>
      <c r="I2960" s="85">
        <v>0.5</v>
      </c>
    </row>
    <row r="2961" spans="7:9" x14ac:dyDescent="0.25">
      <c r="G2961" s="87">
        <v>10026197</v>
      </c>
      <c r="H2961" s="88">
        <v>30346325</v>
      </c>
      <c r="I2961" s="85">
        <v>0.5</v>
      </c>
    </row>
    <row r="2962" spans="7:9" x14ac:dyDescent="0.25">
      <c r="G2962" s="87">
        <v>10026197</v>
      </c>
      <c r="H2962" s="88">
        <v>30388477</v>
      </c>
      <c r="I2962" s="85">
        <v>0.5</v>
      </c>
    </row>
    <row r="2963" spans="7:9" x14ac:dyDescent="0.25">
      <c r="G2963" s="87">
        <v>10026197</v>
      </c>
      <c r="H2963" s="88">
        <v>30446865</v>
      </c>
      <c r="I2963" s="85">
        <v>0.5</v>
      </c>
    </row>
    <row r="2964" spans="7:9" x14ac:dyDescent="0.25">
      <c r="G2964" s="87">
        <v>10026206</v>
      </c>
      <c r="H2964" s="88">
        <v>30103753</v>
      </c>
      <c r="I2964" s="85">
        <v>0.72</v>
      </c>
    </row>
    <row r="2965" spans="7:9" x14ac:dyDescent="0.25">
      <c r="G2965" s="87">
        <v>10026206</v>
      </c>
      <c r="H2965" s="88">
        <v>30103801</v>
      </c>
      <c r="I2965" s="85">
        <v>0.72</v>
      </c>
    </row>
    <row r="2966" spans="7:9" x14ac:dyDescent="0.25">
      <c r="G2966" s="87">
        <v>10026206</v>
      </c>
      <c r="H2966" s="88">
        <v>30238079</v>
      </c>
      <c r="I2966" s="85">
        <v>0.72</v>
      </c>
    </row>
    <row r="2967" spans="7:9" x14ac:dyDescent="0.25">
      <c r="G2967" s="87">
        <v>10026206</v>
      </c>
      <c r="H2967" s="88">
        <v>30248706</v>
      </c>
      <c r="I2967" s="85">
        <v>0.72</v>
      </c>
    </row>
    <row r="2968" spans="7:9" x14ac:dyDescent="0.25">
      <c r="G2968" s="87">
        <v>10026206</v>
      </c>
      <c r="H2968" s="88">
        <v>30255599</v>
      </c>
      <c r="I2968" s="85">
        <v>0.72</v>
      </c>
    </row>
    <row r="2969" spans="7:9" x14ac:dyDescent="0.25">
      <c r="G2969" s="87">
        <v>10026206</v>
      </c>
      <c r="H2969" s="88">
        <v>30255865</v>
      </c>
      <c r="I2969" s="85">
        <v>0.72</v>
      </c>
    </row>
    <row r="2970" spans="7:9" x14ac:dyDescent="0.25">
      <c r="G2970" s="87">
        <v>10026206</v>
      </c>
      <c r="H2970" s="88">
        <v>30255887</v>
      </c>
      <c r="I2970" s="85">
        <v>0.72</v>
      </c>
    </row>
    <row r="2971" spans="7:9" x14ac:dyDescent="0.25">
      <c r="G2971" s="87">
        <v>10026206</v>
      </c>
      <c r="H2971" s="88">
        <v>30256372</v>
      </c>
      <c r="I2971" s="85">
        <v>0.72</v>
      </c>
    </row>
    <row r="2972" spans="7:9" x14ac:dyDescent="0.25">
      <c r="G2972" s="87">
        <v>10026206</v>
      </c>
      <c r="H2972" s="88">
        <v>30256752</v>
      </c>
      <c r="I2972" s="85">
        <v>0.72</v>
      </c>
    </row>
    <row r="2973" spans="7:9" x14ac:dyDescent="0.25">
      <c r="G2973" s="87">
        <v>10026206</v>
      </c>
      <c r="H2973" s="88">
        <v>30256899</v>
      </c>
      <c r="I2973" s="85">
        <v>0.72</v>
      </c>
    </row>
    <row r="2974" spans="7:9" x14ac:dyDescent="0.25">
      <c r="G2974" s="87">
        <v>10026206</v>
      </c>
      <c r="H2974" s="88">
        <v>30256958</v>
      </c>
      <c r="I2974" s="85">
        <v>0.72</v>
      </c>
    </row>
    <row r="2975" spans="7:9" x14ac:dyDescent="0.25">
      <c r="G2975" s="87">
        <v>10026206</v>
      </c>
      <c r="H2975" s="88">
        <v>30274734</v>
      </c>
      <c r="I2975" s="85">
        <v>0.72</v>
      </c>
    </row>
    <row r="2976" spans="7:9" x14ac:dyDescent="0.25">
      <c r="G2976" s="87">
        <v>10026206</v>
      </c>
      <c r="H2976" s="88">
        <v>30274790</v>
      </c>
      <c r="I2976" s="85">
        <v>0.72</v>
      </c>
    </row>
    <row r="2977" spans="7:9" x14ac:dyDescent="0.25">
      <c r="G2977" s="87">
        <v>10026206</v>
      </c>
      <c r="H2977" s="88">
        <v>30274815</v>
      </c>
      <c r="I2977" s="85">
        <v>0.72</v>
      </c>
    </row>
    <row r="2978" spans="7:9" x14ac:dyDescent="0.25">
      <c r="G2978" s="87">
        <v>10026206</v>
      </c>
      <c r="H2978" s="88">
        <v>30276367</v>
      </c>
      <c r="I2978" s="85">
        <v>0.72</v>
      </c>
    </row>
    <row r="2979" spans="7:9" x14ac:dyDescent="0.25">
      <c r="G2979" s="87">
        <v>10026206</v>
      </c>
      <c r="H2979" s="88">
        <v>30285185</v>
      </c>
      <c r="I2979" s="85">
        <v>0.72</v>
      </c>
    </row>
    <row r="2980" spans="7:9" x14ac:dyDescent="0.25">
      <c r="G2980" s="87">
        <v>10026206</v>
      </c>
      <c r="H2980" s="88">
        <v>30285347</v>
      </c>
      <c r="I2980" s="85">
        <v>0.72</v>
      </c>
    </row>
    <row r="2981" spans="7:9" x14ac:dyDescent="0.25">
      <c r="G2981" s="87">
        <v>10026206</v>
      </c>
      <c r="H2981" s="88">
        <v>30296282</v>
      </c>
      <c r="I2981" s="85">
        <v>0.72</v>
      </c>
    </row>
    <row r="2982" spans="7:9" x14ac:dyDescent="0.25">
      <c r="G2982" s="87">
        <v>10026206</v>
      </c>
      <c r="H2982" s="88">
        <v>30313264</v>
      </c>
      <c r="I2982" s="85">
        <v>0.72</v>
      </c>
    </row>
    <row r="2983" spans="7:9" x14ac:dyDescent="0.25">
      <c r="G2983" s="87">
        <v>10026206</v>
      </c>
      <c r="H2983" s="88">
        <v>30313345</v>
      </c>
      <c r="I2983" s="85">
        <v>0.72</v>
      </c>
    </row>
    <row r="2984" spans="7:9" x14ac:dyDescent="0.25">
      <c r="G2984" s="87">
        <v>10026206</v>
      </c>
      <c r="H2984" s="88">
        <v>30325960</v>
      </c>
      <c r="I2984" s="85">
        <v>0.72</v>
      </c>
    </row>
    <row r="2985" spans="7:9" x14ac:dyDescent="0.25">
      <c r="G2985" s="87">
        <v>10026206</v>
      </c>
      <c r="H2985" s="88">
        <v>30339200</v>
      </c>
      <c r="I2985" s="85">
        <v>0.72</v>
      </c>
    </row>
    <row r="2986" spans="7:9" x14ac:dyDescent="0.25">
      <c r="G2986" s="87">
        <v>10026206</v>
      </c>
      <c r="H2986" s="88">
        <v>30342952</v>
      </c>
      <c r="I2986" s="85">
        <v>0.72</v>
      </c>
    </row>
    <row r="2987" spans="7:9" x14ac:dyDescent="0.25">
      <c r="G2987" s="87">
        <v>10026206</v>
      </c>
      <c r="H2987" s="88">
        <v>30346325</v>
      </c>
      <c r="I2987" s="85">
        <v>0.72</v>
      </c>
    </row>
    <row r="2988" spans="7:9" x14ac:dyDescent="0.25">
      <c r="G2988" s="87">
        <v>10026206</v>
      </c>
      <c r="H2988" s="88">
        <v>30388477</v>
      </c>
      <c r="I2988" s="85">
        <v>0.72</v>
      </c>
    </row>
    <row r="2989" spans="7:9" x14ac:dyDescent="0.25">
      <c r="G2989" s="87">
        <v>10026206</v>
      </c>
      <c r="H2989" s="88">
        <v>30446865</v>
      </c>
      <c r="I2989" s="85">
        <v>0.72</v>
      </c>
    </row>
    <row r="2990" spans="7:9" x14ac:dyDescent="0.25">
      <c r="G2990" s="87">
        <v>10026210</v>
      </c>
      <c r="H2990" s="88">
        <v>30103753</v>
      </c>
      <c r="I2990" s="85">
        <v>0.94</v>
      </c>
    </row>
    <row r="2991" spans="7:9" x14ac:dyDescent="0.25">
      <c r="G2991" s="87">
        <v>10026210</v>
      </c>
      <c r="H2991" s="88">
        <v>30103801</v>
      </c>
      <c r="I2991" s="85">
        <v>0.94</v>
      </c>
    </row>
    <row r="2992" spans="7:9" x14ac:dyDescent="0.25">
      <c r="G2992" s="87">
        <v>10026210</v>
      </c>
      <c r="H2992" s="88">
        <v>30238079</v>
      </c>
      <c r="I2992" s="85">
        <v>0.94</v>
      </c>
    </row>
    <row r="2993" spans="7:9" x14ac:dyDescent="0.25">
      <c r="G2993" s="87">
        <v>10026210</v>
      </c>
      <c r="H2993" s="88">
        <v>30248706</v>
      </c>
      <c r="I2993" s="85">
        <v>0.94</v>
      </c>
    </row>
    <row r="2994" spans="7:9" x14ac:dyDescent="0.25">
      <c r="G2994" s="87">
        <v>10026210</v>
      </c>
      <c r="H2994" s="88">
        <v>30255599</v>
      </c>
      <c r="I2994" s="85">
        <v>0.94</v>
      </c>
    </row>
    <row r="2995" spans="7:9" x14ac:dyDescent="0.25">
      <c r="G2995" s="87">
        <v>10026210</v>
      </c>
      <c r="H2995" s="88">
        <v>30255865</v>
      </c>
      <c r="I2995" s="85">
        <v>0.94</v>
      </c>
    </row>
    <row r="2996" spans="7:9" x14ac:dyDescent="0.25">
      <c r="G2996" s="87">
        <v>10026210</v>
      </c>
      <c r="H2996" s="88">
        <v>30255887</v>
      </c>
      <c r="I2996" s="85">
        <v>0.94</v>
      </c>
    </row>
    <row r="2997" spans="7:9" x14ac:dyDescent="0.25">
      <c r="G2997" s="87">
        <v>10026210</v>
      </c>
      <c r="H2997" s="88">
        <v>30256372</v>
      </c>
      <c r="I2997" s="85">
        <v>0.94</v>
      </c>
    </row>
    <row r="2998" spans="7:9" x14ac:dyDescent="0.25">
      <c r="G2998" s="87">
        <v>10026210</v>
      </c>
      <c r="H2998" s="88">
        <v>30256752</v>
      </c>
      <c r="I2998" s="85">
        <v>0.94</v>
      </c>
    </row>
    <row r="2999" spans="7:9" x14ac:dyDescent="0.25">
      <c r="G2999" s="87">
        <v>10026210</v>
      </c>
      <c r="H2999" s="88">
        <v>30256899</v>
      </c>
      <c r="I2999" s="85">
        <v>0.94</v>
      </c>
    </row>
    <row r="3000" spans="7:9" x14ac:dyDescent="0.25">
      <c r="G3000" s="87">
        <v>10026210</v>
      </c>
      <c r="H3000" s="88">
        <v>30256958</v>
      </c>
      <c r="I3000" s="85">
        <v>0.94</v>
      </c>
    </row>
    <row r="3001" spans="7:9" x14ac:dyDescent="0.25">
      <c r="G3001" s="87">
        <v>10026210</v>
      </c>
      <c r="H3001" s="88">
        <v>30274734</v>
      </c>
      <c r="I3001" s="85">
        <v>0.94</v>
      </c>
    </row>
    <row r="3002" spans="7:9" x14ac:dyDescent="0.25">
      <c r="G3002" s="87">
        <v>10026210</v>
      </c>
      <c r="H3002" s="88">
        <v>30274790</v>
      </c>
      <c r="I3002" s="85">
        <v>0.94</v>
      </c>
    </row>
    <row r="3003" spans="7:9" x14ac:dyDescent="0.25">
      <c r="G3003" s="87">
        <v>10026210</v>
      </c>
      <c r="H3003" s="88">
        <v>30274815</v>
      </c>
      <c r="I3003" s="85">
        <v>0.94</v>
      </c>
    </row>
    <row r="3004" spans="7:9" x14ac:dyDescent="0.25">
      <c r="G3004" s="87">
        <v>10026210</v>
      </c>
      <c r="H3004" s="88">
        <v>30276367</v>
      </c>
      <c r="I3004" s="85">
        <v>0.94</v>
      </c>
    </row>
    <row r="3005" spans="7:9" x14ac:dyDescent="0.25">
      <c r="G3005" s="87">
        <v>10026210</v>
      </c>
      <c r="H3005" s="88">
        <v>30285185</v>
      </c>
      <c r="I3005" s="85">
        <v>0.94</v>
      </c>
    </row>
    <row r="3006" spans="7:9" x14ac:dyDescent="0.25">
      <c r="G3006" s="87">
        <v>10026210</v>
      </c>
      <c r="H3006" s="88">
        <v>30285347</v>
      </c>
      <c r="I3006" s="85">
        <v>0.94</v>
      </c>
    </row>
    <row r="3007" spans="7:9" x14ac:dyDescent="0.25">
      <c r="G3007" s="87">
        <v>10026210</v>
      </c>
      <c r="H3007" s="88">
        <v>30296282</v>
      </c>
      <c r="I3007" s="85">
        <v>0.94</v>
      </c>
    </row>
    <row r="3008" spans="7:9" x14ac:dyDescent="0.25">
      <c r="G3008" s="87">
        <v>10026210</v>
      </c>
      <c r="H3008" s="88">
        <v>30313264</v>
      </c>
      <c r="I3008" s="85">
        <v>0.94</v>
      </c>
    </row>
    <row r="3009" spans="7:9" x14ac:dyDescent="0.25">
      <c r="G3009" s="87">
        <v>10026210</v>
      </c>
      <c r="H3009" s="88">
        <v>30313345</v>
      </c>
      <c r="I3009" s="85">
        <v>0.94</v>
      </c>
    </row>
    <row r="3010" spans="7:9" x14ac:dyDescent="0.25">
      <c r="G3010" s="87">
        <v>10026210</v>
      </c>
      <c r="H3010" s="88">
        <v>30325960</v>
      </c>
      <c r="I3010" s="85">
        <v>0.94</v>
      </c>
    </row>
    <row r="3011" spans="7:9" x14ac:dyDescent="0.25">
      <c r="G3011" s="87">
        <v>10026210</v>
      </c>
      <c r="H3011" s="88">
        <v>30339200</v>
      </c>
      <c r="I3011" s="85">
        <v>0.94</v>
      </c>
    </row>
    <row r="3012" spans="7:9" x14ac:dyDescent="0.25">
      <c r="G3012" s="87">
        <v>10026210</v>
      </c>
      <c r="H3012" s="88">
        <v>30342952</v>
      </c>
      <c r="I3012" s="85">
        <v>0.94</v>
      </c>
    </row>
    <row r="3013" spans="7:9" x14ac:dyDescent="0.25">
      <c r="G3013" s="87">
        <v>10026210</v>
      </c>
      <c r="H3013" s="88">
        <v>30346325</v>
      </c>
      <c r="I3013" s="85">
        <v>0.94</v>
      </c>
    </row>
    <row r="3014" spans="7:9" x14ac:dyDescent="0.25">
      <c r="G3014" s="87">
        <v>10026210</v>
      </c>
      <c r="H3014" s="88">
        <v>30388477</v>
      </c>
      <c r="I3014" s="85">
        <v>0.94</v>
      </c>
    </row>
    <row r="3015" spans="7:9" x14ac:dyDescent="0.25">
      <c r="G3015" s="87">
        <v>10026210</v>
      </c>
      <c r="H3015" s="88">
        <v>30446865</v>
      </c>
      <c r="I3015" s="85">
        <v>0.94</v>
      </c>
    </row>
  </sheetData>
  <autoFilter ref="A1:E1881">
    <sortState ref="A2:E1928">
      <sortCondition ref="B1:B192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H11" sqref="H11"/>
    </sheetView>
  </sheetViews>
  <sheetFormatPr defaultRowHeight="15" x14ac:dyDescent="0.25"/>
  <cols>
    <col min="1" max="1" width="6.875" style="47" bestFit="1" customWidth="1"/>
    <col min="2" max="2" width="15.375" style="47" bestFit="1" customWidth="1"/>
    <col min="3" max="3" width="10.625" style="47" bestFit="1" customWidth="1"/>
    <col min="4" max="4" width="4.25" style="48" bestFit="1" customWidth="1"/>
    <col min="5" max="5" width="7.625" style="47" bestFit="1" customWidth="1"/>
    <col min="6" max="6" width="8.625" style="48" bestFit="1" customWidth="1"/>
    <col min="7" max="8" width="8.125" style="48" bestFit="1" customWidth="1"/>
    <col min="9" max="9" width="8.125" style="48" customWidth="1"/>
    <col min="10" max="10" width="10.875" style="56" customWidth="1"/>
    <col min="11" max="11" width="21.125" style="48" customWidth="1"/>
  </cols>
  <sheetData>
    <row r="1" spans="1:11" ht="24" x14ac:dyDescent="0.25">
      <c r="A1" s="18" t="s">
        <v>26</v>
      </c>
      <c r="B1" s="19" t="s">
        <v>27</v>
      </c>
      <c r="C1" s="19" t="s">
        <v>28</v>
      </c>
      <c r="D1" s="19" t="s">
        <v>29</v>
      </c>
      <c r="E1" s="19" t="s">
        <v>30</v>
      </c>
      <c r="F1" s="19" t="s">
        <v>31</v>
      </c>
      <c r="G1" s="19" t="s">
        <v>32</v>
      </c>
      <c r="H1" s="19" t="s">
        <v>420</v>
      </c>
      <c r="I1" s="20" t="s">
        <v>33</v>
      </c>
      <c r="J1" s="54" t="s">
        <v>177</v>
      </c>
      <c r="K1" s="21" t="s">
        <v>34</v>
      </c>
    </row>
    <row r="2" spans="1:11" x14ac:dyDescent="0.25">
      <c r="A2" s="22">
        <v>30297135</v>
      </c>
      <c r="B2" s="23" t="s">
        <v>35</v>
      </c>
      <c r="C2" s="23">
        <v>60481120</v>
      </c>
      <c r="D2" s="24" t="s">
        <v>36</v>
      </c>
      <c r="E2" s="25" t="s">
        <v>37</v>
      </c>
      <c r="F2" s="26">
        <v>0.9</v>
      </c>
      <c r="G2" s="27">
        <v>1.5</v>
      </c>
      <c r="H2" s="27" t="s">
        <v>178</v>
      </c>
      <c r="I2" s="28">
        <v>19</v>
      </c>
      <c r="J2" s="58">
        <v>1.7925E-2</v>
      </c>
      <c r="K2" s="29" t="s">
        <v>38</v>
      </c>
    </row>
    <row r="3" spans="1:11" x14ac:dyDescent="0.25">
      <c r="A3" s="22">
        <v>30103812</v>
      </c>
      <c r="B3" s="23" t="s">
        <v>39</v>
      </c>
      <c r="C3" s="23">
        <v>60034191</v>
      </c>
      <c r="D3" s="24" t="s">
        <v>40</v>
      </c>
      <c r="E3" s="25" t="s">
        <v>41</v>
      </c>
      <c r="F3" s="26">
        <v>1.2</v>
      </c>
      <c r="G3" s="27">
        <v>1</v>
      </c>
      <c r="H3" s="27" t="s">
        <v>179</v>
      </c>
      <c r="I3" s="28">
        <v>10.5</v>
      </c>
      <c r="J3" s="58">
        <v>1.7925E-2</v>
      </c>
      <c r="K3" s="29" t="s">
        <v>42</v>
      </c>
    </row>
    <row r="4" spans="1:11" x14ac:dyDescent="0.25">
      <c r="A4" s="22">
        <v>30334353</v>
      </c>
      <c r="B4" s="23" t="s">
        <v>43</v>
      </c>
      <c r="C4" s="23">
        <v>60035457</v>
      </c>
      <c r="D4" s="24" t="s">
        <v>40</v>
      </c>
      <c r="E4" s="25" t="s">
        <v>44</v>
      </c>
      <c r="F4" s="26">
        <v>1.8</v>
      </c>
      <c r="G4" s="27">
        <v>1</v>
      </c>
      <c r="H4" s="27" t="s">
        <v>180</v>
      </c>
      <c r="I4" s="28">
        <v>6</v>
      </c>
      <c r="J4" s="58">
        <v>1.7925E-2</v>
      </c>
      <c r="K4" s="29" t="s">
        <v>45</v>
      </c>
    </row>
    <row r="5" spans="1:11" x14ac:dyDescent="0.25">
      <c r="A5" s="22">
        <v>30282610</v>
      </c>
      <c r="B5" s="23" t="s">
        <v>46</v>
      </c>
      <c r="C5" s="23">
        <v>60035468</v>
      </c>
      <c r="D5" s="24" t="s">
        <v>36</v>
      </c>
      <c r="E5" s="25" t="s">
        <v>44</v>
      </c>
      <c r="F5" s="26">
        <v>1.8</v>
      </c>
      <c r="G5" s="27">
        <v>1</v>
      </c>
      <c r="H5" s="27" t="s">
        <v>180</v>
      </c>
      <c r="I5" s="28">
        <v>6</v>
      </c>
      <c r="J5" s="58">
        <v>1.7925E-2</v>
      </c>
      <c r="K5" s="29" t="s">
        <v>45</v>
      </c>
    </row>
    <row r="6" spans="1:11" x14ac:dyDescent="0.25">
      <c r="A6" s="22">
        <v>30290703</v>
      </c>
      <c r="B6" s="23" t="s">
        <v>47</v>
      </c>
      <c r="C6" s="23">
        <v>60035468</v>
      </c>
      <c r="D6" s="24" t="s">
        <v>36</v>
      </c>
      <c r="E6" s="25" t="s">
        <v>44</v>
      </c>
      <c r="F6" s="30">
        <v>1.75</v>
      </c>
      <c r="G6" s="27">
        <v>1</v>
      </c>
      <c r="H6" s="27" t="s">
        <v>181</v>
      </c>
      <c r="I6" s="28">
        <v>6.2</v>
      </c>
      <c r="J6" s="58">
        <v>1.7925E-2</v>
      </c>
      <c r="K6" s="29" t="s">
        <v>48</v>
      </c>
    </row>
    <row r="7" spans="1:11" x14ac:dyDescent="0.25">
      <c r="A7" s="22">
        <v>30103775</v>
      </c>
      <c r="B7" s="23" t="s">
        <v>49</v>
      </c>
      <c r="C7" s="23">
        <v>60035457</v>
      </c>
      <c r="D7" s="24" t="s">
        <v>36</v>
      </c>
      <c r="E7" s="25" t="s">
        <v>44</v>
      </c>
      <c r="F7" s="31">
        <v>1.4750000000000001</v>
      </c>
      <c r="G7" s="27">
        <v>1</v>
      </c>
      <c r="H7" s="27" t="s">
        <v>182</v>
      </c>
      <c r="I7" s="28">
        <v>6.8</v>
      </c>
      <c r="J7" s="58">
        <v>1.7925E-2</v>
      </c>
      <c r="K7" s="29" t="s">
        <v>50</v>
      </c>
    </row>
    <row r="8" spans="1:11" x14ac:dyDescent="0.25">
      <c r="A8" s="22">
        <v>30313301</v>
      </c>
      <c r="B8" s="23" t="s">
        <v>51</v>
      </c>
      <c r="C8" s="23">
        <v>60035457</v>
      </c>
      <c r="D8" s="24" t="s">
        <v>40</v>
      </c>
      <c r="E8" s="25" t="s">
        <v>44</v>
      </c>
      <c r="F8" s="30">
        <v>1.45</v>
      </c>
      <c r="G8" s="27">
        <v>1</v>
      </c>
      <c r="H8" s="27" t="s">
        <v>183</v>
      </c>
      <c r="I8" s="28">
        <v>7</v>
      </c>
      <c r="J8" s="58">
        <v>1.7925E-2</v>
      </c>
      <c r="K8" s="29" t="s">
        <v>52</v>
      </c>
    </row>
    <row r="9" spans="1:11" x14ac:dyDescent="0.25">
      <c r="A9" s="22">
        <v>30248740</v>
      </c>
      <c r="B9" s="23" t="s">
        <v>53</v>
      </c>
      <c r="C9" s="23">
        <v>60035457</v>
      </c>
      <c r="D9" s="24" t="s">
        <v>36</v>
      </c>
      <c r="E9" s="25" t="s">
        <v>44</v>
      </c>
      <c r="F9" s="31">
        <v>1.419</v>
      </c>
      <c r="G9" s="27">
        <v>1</v>
      </c>
      <c r="H9" s="27" t="s">
        <v>184</v>
      </c>
      <c r="I9" s="28">
        <v>7.5</v>
      </c>
      <c r="J9" s="58">
        <v>1.7925E-2</v>
      </c>
      <c r="K9" s="29" t="s">
        <v>54</v>
      </c>
    </row>
    <row r="10" spans="1:11" x14ac:dyDescent="0.25">
      <c r="A10" s="22">
        <v>30256936</v>
      </c>
      <c r="B10" s="23" t="s">
        <v>55</v>
      </c>
      <c r="C10" s="23">
        <v>60035457</v>
      </c>
      <c r="D10" s="24" t="s">
        <v>36</v>
      </c>
      <c r="E10" s="25" t="s">
        <v>44</v>
      </c>
      <c r="F10" s="31">
        <v>1.419</v>
      </c>
      <c r="G10" s="27">
        <v>1</v>
      </c>
      <c r="H10" s="27" t="s">
        <v>184</v>
      </c>
      <c r="I10" s="28">
        <v>7.5</v>
      </c>
      <c r="J10" s="58">
        <v>1.7925E-2</v>
      </c>
      <c r="K10" s="29" t="s">
        <v>54</v>
      </c>
    </row>
    <row r="11" spans="1:11" x14ac:dyDescent="0.25">
      <c r="A11" s="22">
        <v>30285163</v>
      </c>
      <c r="B11" s="23" t="s">
        <v>56</v>
      </c>
      <c r="C11" s="23">
        <v>60035457</v>
      </c>
      <c r="D11" s="24" t="s">
        <v>36</v>
      </c>
      <c r="E11" s="25" t="s">
        <v>44</v>
      </c>
      <c r="F11" s="31">
        <v>1.419</v>
      </c>
      <c r="G11" s="27">
        <v>1</v>
      </c>
      <c r="H11" s="27" t="s">
        <v>184</v>
      </c>
      <c r="I11" s="28">
        <v>7.5</v>
      </c>
      <c r="J11" s="58">
        <v>1.7925E-2</v>
      </c>
      <c r="K11" s="29" t="s">
        <v>54</v>
      </c>
    </row>
    <row r="12" spans="1:11" x14ac:dyDescent="0.25">
      <c r="A12" s="22">
        <v>30255533</v>
      </c>
      <c r="B12" s="23" t="s">
        <v>57</v>
      </c>
      <c r="C12" s="23">
        <v>60034191</v>
      </c>
      <c r="D12" s="24" t="s">
        <v>36</v>
      </c>
      <c r="E12" s="25" t="s">
        <v>41</v>
      </c>
      <c r="F12" s="26">
        <v>1.2</v>
      </c>
      <c r="G12" s="27">
        <v>1</v>
      </c>
      <c r="H12" s="27" t="s">
        <v>179</v>
      </c>
      <c r="I12" s="28">
        <v>10.5</v>
      </c>
      <c r="J12" s="58">
        <v>1.7925E-2</v>
      </c>
      <c r="K12" s="29" t="s">
        <v>42</v>
      </c>
    </row>
    <row r="13" spans="1:11" x14ac:dyDescent="0.25">
      <c r="A13" s="22">
        <v>30294523</v>
      </c>
      <c r="B13" s="23" t="s">
        <v>58</v>
      </c>
      <c r="C13" s="23">
        <v>60035457</v>
      </c>
      <c r="D13" s="24" t="s">
        <v>36</v>
      </c>
      <c r="E13" s="25" t="s">
        <v>44</v>
      </c>
      <c r="F13" s="31">
        <v>1.419</v>
      </c>
      <c r="G13" s="27">
        <v>1</v>
      </c>
      <c r="H13" s="27" t="s">
        <v>184</v>
      </c>
      <c r="I13" s="28">
        <v>7.5</v>
      </c>
      <c r="J13" s="58">
        <v>1.7925E-2</v>
      </c>
      <c r="K13" s="29" t="s">
        <v>54</v>
      </c>
    </row>
    <row r="14" spans="1:11" x14ac:dyDescent="0.25">
      <c r="A14" s="22">
        <v>30256512</v>
      </c>
      <c r="B14" s="23" t="s">
        <v>59</v>
      </c>
      <c r="C14" s="23">
        <v>60035457</v>
      </c>
      <c r="D14" s="24" t="s">
        <v>36</v>
      </c>
      <c r="E14" s="25" t="s">
        <v>44</v>
      </c>
      <c r="F14" s="30">
        <v>1.42</v>
      </c>
      <c r="G14" s="27">
        <v>1</v>
      </c>
      <c r="H14" s="27" t="s">
        <v>185</v>
      </c>
      <c r="I14" s="28">
        <v>7.5</v>
      </c>
      <c r="J14" s="58">
        <v>1.7925E-2</v>
      </c>
      <c r="K14" s="29" t="s">
        <v>54</v>
      </c>
    </row>
    <row r="15" spans="1:11" x14ac:dyDescent="0.25">
      <c r="A15" s="22">
        <v>30425536</v>
      </c>
      <c r="B15" s="23" t="s">
        <v>60</v>
      </c>
      <c r="C15" s="23">
        <v>30375976</v>
      </c>
      <c r="D15" s="24" t="s">
        <v>36</v>
      </c>
      <c r="E15" s="25" t="s">
        <v>44</v>
      </c>
      <c r="F15" s="32">
        <v>1.419</v>
      </c>
      <c r="G15" s="27">
        <v>1</v>
      </c>
      <c r="H15" s="27" t="s">
        <v>184</v>
      </c>
      <c r="I15" s="28">
        <v>7.5</v>
      </c>
      <c r="J15" s="60" t="e">
        <v>#N/A</v>
      </c>
      <c r="K15" s="29" t="s">
        <v>54</v>
      </c>
    </row>
    <row r="16" spans="1:11" x14ac:dyDescent="0.25">
      <c r="A16" s="22">
        <v>30248728</v>
      </c>
      <c r="B16" s="23" t="s">
        <v>61</v>
      </c>
      <c r="C16" s="23">
        <v>60035457</v>
      </c>
      <c r="D16" s="24" t="s">
        <v>36</v>
      </c>
      <c r="E16" s="25" t="s">
        <v>44</v>
      </c>
      <c r="F16" s="26">
        <v>1.4</v>
      </c>
      <c r="G16" s="27">
        <v>1</v>
      </c>
      <c r="H16" s="27" t="s">
        <v>186</v>
      </c>
      <c r="I16" s="28">
        <v>8.5</v>
      </c>
      <c r="J16" s="58">
        <v>1.7925E-2</v>
      </c>
      <c r="K16" s="29" t="s">
        <v>62</v>
      </c>
    </row>
    <row r="17" spans="1:11" x14ac:dyDescent="0.25">
      <c r="A17" s="22">
        <v>30256970</v>
      </c>
      <c r="B17" s="23" t="s">
        <v>63</v>
      </c>
      <c r="C17" s="23">
        <v>60035457</v>
      </c>
      <c r="D17" s="24" t="s">
        <v>36</v>
      </c>
      <c r="E17" s="25" t="s">
        <v>44</v>
      </c>
      <c r="F17" s="26">
        <v>1.4</v>
      </c>
      <c r="G17" s="27">
        <v>1</v>
      </c>
      <c r="H17" s="27" t="s">
        <v>186</v>
      </c>
      <c r="I17" s="28">
        <v>8.5</v>
      </c>
      <c r="J17" s="58">
        <v>1.7925E-2</v>
      </c>
      <c r="K17" s="29" t="s">
        <v>62</v>
      </c>
    </row>
    <row r="18" spans="1:11" x14ac:dyDescent="0.25">
      <c r="A18" s="22">
        <v>30273331</v>
      </c>
      <c r="B18" s="23" t="s">
        <v>64</v>
      </c>
      <c r="C18" s="23">
        <v>60034788</v>
      </c>
      <c r="D18" s="24" t="s">
        <v>40</v>
      </c>
      <c r="E18" s="25" t="s">
        <v>41</v>
      </c>
      <c r="F18" s="26">
        <v>2.2999999999999998</v>
      </c>
      <c r="G18" s="27">
        <v>1.8</v>
      </c>
      <c r="H18" s="27" t="s">
        <v>187</v>
      </c>
      <c r="I18" s="28">
        <v>10.5</v>
      </c>
      <c r="J18" s="58">
        <v>1.434E-2</v>
      </c>
      <c r="K18" s="29" t="s">
        <v>65</v>
      </c>
    </row>
    <row r="19" spans="1:11" x14ac:dyDescent="0.25">
      <c r="A19" s="22">
        <v>30356797</v>
      </c>
      <c r="B19" s="23" t="s">
        <v>66</v>
      </c>
      <c r="C19" s="23">
        <v>60035457</v>
      </c>
      <c r="D19" s="24" t="s">
        <v>36</v>
      </c>
      <c r="E19" s="25" t="s">
        <v>44</v>
      </c>
      <c r="F19" s="26">
        <v>1.4</v>
      </c>
      <c r="G19" s="27">
        <v>1</v>
      </c>
      <c r="H19" s="27" t="s">
        <v>186</v>
      </c>
      <c r="I19" s="28">
        <v>8.5</v>
      </c>
      <c r="J19" s="58">
        <v>1.7925E-2</v>
      </c>
      <c r="K19" s="29" t="s">
        <v>62</v>
      </c>
    </row>
    <row r="20" spans="1:11" x14ac:dyDescent="0.25">
      <c r="A20" s="22">
        <v>30391576</v>
      </c>
      <c r="B20" s="23" t="s">
        <v>67</v>
      </c>
      <c r="C20" s="23">
        <v>60035457</v>
      </c>
      <c r="D20" s="24" t="s">
        <v>36</v>
      </c>
      <c r="E20" s="25" t="s">
        <v>44</v>
      </c>
      <c r="F20" s="26">
        <v>1.4</v>
      </c>
      <c r="G20" s="27">
        <v>1</v>
      </c>
      <c r="H20" s="27" t="s">
        <v>186</v>
      </c>
      <c r="I20" s="28">
        <v>8.5</v>
      </c>
      <c r="J20" s="58">
        <v>1.7925E-2</v>
      </c>
      <c r="K20" s="29" t="s">
        <v>62</v>
      </c>
    </row>
    <row r="21" spans="1:11" x14ac:dyDescent="0.25">
      <c r="A21" s="22">
        <v>30274310</v>
      </c>
      <c r="B21" s="23" t="s">
        <v>68</v>
      </c>
      <c r="C21" s="23">
        <v>60035457</v>
      </c>
      <c r="D21" s="24" t="s">
        <v>40</v>
      </c>
      <c r="E21" s="25" t="s">
        <v>44</v>
      </c>
      <c r="F21" s="26">
        <v>1.2</v>
      </c>
      <c r="G21" s="27">
        <v>1</v>
      </c>
      <c r="H21" s="27" t="s">
        <v>179</v>
      </c>
      <c r="I21" s="28">
        <v>10.5</v>
      </c>
      <c r="J21" s="58">
        <v>1.7925E-2</v>
      </c>
      <c r="K21" s="29" t="s">
        <v>69</v>
      </c>
    </row>
    <row r="22" spans="1:11" x14ac:dyDescent="0.25">
      <c r="A22" s="22">
        <v>30293647</v>
      </c>
      <c r="B22" s="23" t="s">
        <v>70</v>
      </c>
      <c r="C22" s="23">
        <v>60035457</v>
      </c>
      <c r="D22" s="24" t="s">
        <v>40</v>
      </c>
      <c r="E22" s="25" t="s">
        <v>44</v>
      </c>
      <c r="F22" s="26">
        <v>1.2</v>
      </c>
      <c r="G22" s="27">
        <v>1</v>
      </c>
      <c r="H22" s="27" t="s">
        <v>179</v>
      </c>
      <c r="I22" s="28">
        <v>10.5</v>
      </c>
      <c r="J22" s="58">
        <v>1.7925E-2</v>
      </c>
      <c r="K22" s="29" t="s">
        <v>69</v>
      </c>
    </row>
    <row r="23" spans="1:11" x14ac:dyDescent="0.25">
      <c r="A23" s="22">
        <v>30297881</v>
      </c>
      <c r="B23" s="23" t="s">
        <v>71</v>
      </c>
      <c r="C23" s="23">
        <v>60035457</v>
      </c>
      <c r="D23" s="24" t="s">
        <v>40</v>
      </c>
      <c r="E23" s="25" t="s">
        <v>44</v>
      </c>
      <c r="F23" s="26">
        <v>1.2</v>
      </c>
      <c r="G23" s="27">
        <v>1</v>
      </c>
      <c r="H23" s="27" t="s">
        <v>179</v>
      </c>
      <c r="I23" s="28">
        <v>10.5</v>
      </c>
      <c r="J23" s="58">
        <v>1.7925E-2</v>
      </c>
      <c r="K23" s="29" t="s">
        <v>69</v>
      </c>
    </row>
    <row r="24" spans="1:11" x14ac:dyDescent="0.25">
      <c r="A24" s="22">
        <v>30103786</v>
      </c>
      <c r="B24" s="23" t="s">
        <v>72</v>
      </c>
      <c r="C24" s="23">
        <v>60035457</v>
      </c>
      <c r="D24" s="24" t="s">
        <v>36</v>
      </c>
      <c r="E24" s="25" t="s">
        <v>44</v>
      </c>
      <c r="F24" s="26">
        <v>1.2</v>
      </c>
      <c r="G24" s="27">
        <v>1</v>
      </c>
      <c r="H24" s="27" t="s">
        <v>179</v>
      </c>
      <c r="I24" s="28">
        <v>10.5</v>
      </c>
      <c r="J24" s="58">
        <v>1.7925E-2</v>
      </c>
      <c r="K24" s="29" t="s">
        <v>69</v>
      </c>
    </row>
    <row r="25" spans="1:11" x14ac:dyDescent="0.25">
      <c r="A25" s="22">
        <v>30248669</v>
      </c>
      <c r="B25" s="23" t="s">
        <v>73</v>
      </c>
      <c r="C25" s="23">
        <v>60035457</v>
      </c>
      <c r="D25" s="24" t="s">
        <v>36</v>
      </c>
      <c r="E25" s="25" t="s">
        <v>44</v>
      </c>
      <c r="F25" s="26">
        <v>1.2</v>
      </c>
      <c r="G25" s="27">
        <v>1</v>
      </c>
      <c r="H25" s="27" t="s">
        <v>179</v>
      </c>
      <c r="I25" s="28">
        <v>10.5</v>
      </c>
      <c r="J25" s="58">
        <v>1.7925E-2</v>
      </c>
      <c r="K25" s="29" t="s">
        <v>69</v>
      </c>
    </row>
    <row r="26" spans="1:11" x14ac:dyDescent="0.25">
      <c r="A26" s="22">
        <v>30256349</v>
      </c>
      <c r="B26" s="23" t="s">
        <v>74</v>
      </c>
      <c r="C26" s="23">
        <v>60035457</v>
      </c>
      <c r="D26" s="24" t="s">
        <v>36</v>
      </c>
      <c r="E26" s="25" t="s">
        <v>44</v>
      </c>
      <c r="F26" s="26">
        <v>1.2</v>
      </c>
      <c r="G26" s="27">
        <v>1</v>
      </c>
      <c r="H26" s="27" t="s">
        <v>179</v>
      </c>
      <c r="I26" s="28">
        <v>10.5</v>
      </c>
      <c r="J26" s="58">
        <v>1.7925E-2</v>
      </c>
      <c r="K26" s="29" t="s">
        <v>69</v>
      </c>
    </row>
    <row r="27" spans="1:11" x14ac:dyDescent="0.25">
      <c r="A27" s="22">
        <v>30256730</v>
      </c>
      <c r="B27" s="23" t="s">
        <v>75</v>
      </c>
      <c r="C27" s="23">
        <v>60035457</v>
      </c>
      <c r="D27" s="24" t="s">
        <v>36</v>
      </c>
      <c r="E27" s="25" t="s">
        <v>44</v>
      </c>
      <c r="F27" s="26">
        <v>1.2</v>
      </c>
      <c r="G27" s="27">
        <v>1</v>
      </c>
      <c r="H27" s="27" t="s">
        <v>179</v>
      </c>
      <c r="I27" s="28">
        <v>10.5</v>
      </c>
      <c r="J27" s="58">
        <v>1.7925E-2</v>
      </c>
      <c r="K27" s="29" t="s">
        <v>69</v>
      </c>
    </row>
    <row r="28" spans="1:11" x14ac:dyDescent="0.25">
      <c r="A28" s="22">
        <v>30255315</v>
      </c>
      <c r="B28" s="23" t="s">
        <v>76</v>
      </c>
      <c r="C28" s="23">
        <v>60035457</v>
      </c>
      <c r="D28" s="24" t="s">
        <v>36</v>
      </c>
      <c r="E28" s="25" t="s">
        <v>44</v>
      </c>
      <c r="F28" s="26">
        <v>1.2</v>
      </c>
      <c r="G28" s="27">
        <v>1</v>
      </c>
      <c r="H28" s="27" t="s">
        <v>179</v>
      </c>
      <c r="I28" s="28">
        <v>10.5</v>
      </c>
      <c r="J28" s="58">
        <v>1.7925E-2</v>
      </c>
      <c r="K28" s="29" t="s">
        <v>69</v>
      </c>
    </row>
    <row r="29" spans="1:11" x14ac:dyDescent="0.25">
      <c r="A29" s="22">
        <v>30256914</v>
      </c>
      <c r="B29" s="23" t="s">
        <v>77</v>
      </c>
      <c r="C29" s="23">
        <v>60035457</v>
      </c>
      <c r="D29" s="24" t="s">
        <v>36</v>
      </c>
      <c r="E29" s="25" t="s">
        <v>44</v>
      </c>
      <c r="F29" s="26">
        <v>1.2</v>
      </c>
      <c r="G29" s="27">
        <v>1</v>
      </c>
      <c r="H29" s="27" t="s">
        <v>179</v>
      </c>
      <c r="I29" s="28">
        <v>10.5</v>
      </c>
      <c r="J29" s="58">
        <v>1.7925E-2</v>
      </c>
      <c r="K29" s="29" t="s">
        <v>69</v>
      </c>
    </row>
    <row r="30" spans="1:11" x14ac:dyDescent="0.25">
      <c r="A30" s="22">
        <v>30313323</v>
      </c>
      <c r="B30" s="23" t="s">
        <v>78</v>
      </c>
      <c r="C30" s="23">
        <v>60035457</v>
      </c>
      <c r="D30" s="24" t="s">
        <v>36</v>
      </c>
      <c r="E30" s="25" t="s">
        <v>44</v>
      </c>
      <c r="F30" s="26">
        <v>1.2</v>
      </c>
      <c r="G30" s="27">
        <v>1</v>
      </c>
      <c r="H30" s="27" t="s">
        <v>179</v>
      </c>
      <c r="I30" s="28">
        <v>10.5</v>
      </c>
      <c r="J30" s="58">
        <v>1.7925E-2</v>
      </c>
      <c r="K30" s="29" t="s">
        <v>69</v>
      </c>
    </row>
    <row r="31" spans="1:11" x14ac:dyDescent="0.25">
      <c r="A31" s="22">
        <v>30450275</v>
      </c>
      <c r="B31" s="23" t="s">
        <v>79</v>
      </c>
      <c r="C31" s="23">
        <v>30410642</v>
      </c>
      <c r="D31" s="24" t="s">
        <v>36</v>
      </c>
      <c r="E31" s="25" t="s">
        <v>44</v>
      </c>
      <c r="F31" s="26">
        <v>1</v>
      </c>
      <c r="G31" s="33">
        <v>1.2490000000000001</v>
      </c>
      <c r="H31" s="33" t="s">
        <v>210</v>
      </c>
      <c r="I31" s="59" t="e">
        <v>#N/A</v>
      </c>
      <c r="J31" s="58">
        <v>1.7925E-2</v>
      </c>
      <c r="K31" s="29"/>
    </row>
    <row r="32" spans="1:11" x14ac:dyDescent="0.25">
      <c r="A32" s="22">
        <v>30390151</v>
      </c>
      <c r="B32" s="23" t="s">
        <v>80</v>
      </c>
      <c r="C32" s="23" t="s">
        <v>81</v>
      </c>
      <c r="D32" s="24" t="s">
        <v>36</v>
      </c>
      <c r="E32" s="25" t="s">
        <v>44</v>
      </c>
      <c r="F32" s="26">
        <v>3.5</v>
      </c>
      <c r="G32" s="27">
        <v>1.8</v>
      </c>
      <c r="H32" s="27" t="s">
        <v>188</v>
      </c>
      <c r="I32" s="28">
        <v>5.5</v>
      </c>
      <c r="J32" s="58">
        <v>0.02</v>
      </c>
      <c r="K32" s="29" t="s">
        <v>82</v>
      </c>
    </row>
    <row r="33" spans="1:11" x14ac:dyDescent="0.25">
      <c r="A33" s="22">
        <v>30397974</v>
      </c>
      <c r="B33" s="23" t="s">
        <v>83</v>
      </c>
      <c r="C33" s="23" t="s">
        <v>81</v>
      </c>
      <c r="D33" s="24" t="s">
        <v>36</v>
      </c>
      <c r="E33" s="25" t="s">
        <v>44</v>
      </c>
      <c r="F33" s="26">
        <v>2.9</v>
      </c>
      <c r="G33" s="27">
        <v>1.8</v>
      </c>
      <c r="H33" s="27" t="s">
        <v>189</v>
      </c>
      <c r="I33" s="28">
        <v>9</v>
      </c>
      <c r="J33" s="58">
        <v>0.02</v>
      </c>
      <c r="K33" s="29" t="s">
        <v>84</v>
      </c>
    </row>
    <row r="34" spans="1:11" x14ac:dyDescent="0.25">
      <c r="A34" s="22">
        <v>30390173</v>
      </c>
      <c r="B34" s="23" t="s">
        <v>85</v>
      </c>
      <c r="C34" s="23">
        <v>60038025</v>
      </c>
      <c r="D34" s="24" t="s">
        <v>36</v>
      </c>
      <c r="E34" s="25" t="s">
        <v>44</v>
      </c>
      <c r="F34" s="26">
        <v>2.5</v>
      </c>
      <c r="G34" s="27">
        <v>1.8</v>
      </c>
      <c r="H34" s="27" t="s">
        <v>190</v>
      </c>
      <c r="I34" s="28">
        <v>10</v>
      </c>
      <c r="J34" s="58">
        <v>0.02</v>
      </c>
      <c r="K34" s="29" t="s">
        <v>86</v>
      </c>
    </row>
    <row r="35" spans="1:11" x14ac:dyDescent="0.25">
      <c r="A35" s="22">
        <v>30313242</v>
      </c>
      <c r="B35" s="23" t="s">
        <v>87</v>
      </c>
      <c r="C35" s="23">
        <v>60038025</v>
      </c>
      <c r="D35" s="24" t="s">
        <v>40</v>
      </c>
      <c r="E35" s="25" t="s">
        <v>44</v>
      </c>
      <c r="F35" s="26">
        <v>2.2999999999999998</v>
      </c>
      <c r="G35" s="27">
        <v>1.8</v>
      </c>
      <c r="H35" s="27" t="s">
        <v>187</v>
      </c>
      <c r="I35" s="28">
        <v>10.5</v>
      </c>
      <c r="J35" s="58">
        <v>1.434E-2</v>
      </c>
      <c r="K35" s="29" t="s">
        <v>88</v>
      </c>
    </row>
    <row r="36" spans="1:11" x14ac:dyDescent="0.25">
      <c r="A36" s="22">
        <v>30352483</v>
      </c>
      <c r="B36" s="23" t="s">
        <v>89</v>
      </c>
      <c r="C36" s="23">
        <v>60038025</v>
      </c>
      <c r="D36" s="24" t="s">
        <v>36</v>
      </c>
      <c r="E36" s="25" t="s">
        <v>44</v>
      </c>
      <c r="F36" s="30">
        <v>2.12</v>
      </c>
      <c r="G36" s="27">
        <v>1.8</v>
      </c>
      <c r="H36" s="27" t="s">
        <v>191</v>
      </c>
      <c r="I36" s="28">
        <v>11</v>
      </c>
      <c r="J36" s="58">
        <v>1.434E-2</v>
      </c>
      <c r="K36" s="29" t="s">
        <v>90</v>
      </c>
    </row>
    <row r="37" spans="1:11" x14ac:dyDescent="0.25">
      <c r="A37" s="22">
        <v>30331073</v>
      </c>
      <c r="B37" s="23" t="s">
        <v>91</v>
      </c>
      <c r="C37" s="23">
        <v>60038047</v>
      </c>
      <c r="D37" s="24" t="s">
        <v>36</v>
      </c>
      <c r="E37" s="25" t="s">
        <v>44</v>
      </c>
      <c r="F37" s="26">
        <v>1.9</v>
      </c>
      <c r="G37" s="27">
        <v>1.8</v>
      </c>
      <c r="H37" s="27" t="s">
        <v>192</v>
      </c>
      <c r="I37" s="28">
        <v>12</v>
      </c>
      <c r="J37" s="58">
        <v>1.434E-2</v>
      </c>
      <c r="K37" s="29" t="s">
        <v>92</v>
      </c>
    </row>
    <row r="38" spans="1:11" x14ac:dyDescent="0.25">
      <c r="A38" s="22">
        <v>30274712</v>
      </c>
      <c r="B38" s="23" t="s">
        <v>93</v>
      </c>
      <c r="C38" s="23">
        <v>60038025</v>
      </c>
      <c r="D38" s="24" t="s">
        <v>36</v>
      </c>
      <c r="E38" s="25" t="s">
        <v>44</v>
      </c>
      <c r="F38" s="30">
        <v>2.0499999999999998</v>
      </c>
      <c r="G38" s="27">
        <v>1.8</v>
      </c>
      <c r="H38" s="27" t="s">
        <v>193</v>
      </c>
      <c r="I38" s="28">
        <v>12</v>
      </c>
      <c r="J38" s="58">
        <v>1.434E-2</v>
      </c>
      <c r="K38" s="29" t="s">
        <v>92</v>
      </c>
    </row>
    <row r="39" spans="1:11" ht="24" x14ac:dyDescent="0.25">
      <c r="A39" s="22">
        <v>30346325</v>
      </c>
      <c r="B39" s="23" t="s">
        <v>94</v>
      </c>
      <c r="C39" s="23">
        <v>60038047</v>
      </c>
      <c r="D39" s="24" t="s">
        <v>36</v>
      </c>
      <c r="E39" s="25" t="s">
        <v>44</v>
      </c>
      <c r="F39" s="26">
        <v>1.8</v>
      </c>
      <c r="G39" s="27">
        <v>1.8</v>
      </c>
      <c r="H39" s="27" t="s">
        <v>194</v>
      </c>
      <c r="I39" s="28">
        <v>14.5</v>
      </c>
      <c r="J39" s="58">
        <v>1.434E-2</v>
      </c>
      <c r="K39" s="29" t="s">
        <v>95</v>
      </c>
    </row>
    <row r="40" spans="1:11" x14ac:dyDescent="0.25">
      <c r="A40" s="22">
        <v>30313264</v>
      </c>
      <c r="B40" s="23" t="s">
        <v>96</v>
      </c>
      <c r="C40" s="23">
        <v>60038036</v>
      </c>
      <c r="D40" s="24" t="s">
        <v>40</v>
      </c>
      <c r="E40" s="25" t="s">
        <v>44</v>
      </c>
      <c r="F40" s="26">
        <v>1.8</v>
      </c>
      <c r="G40" s="27">
        <v>1.8</v>
      </c>
      <c r="H40" s="27" t="s">
        <v>194</v>
      </c>
      <c r="I40" s="28">
        <v>14.5</v>
      </c>
      <c r="J40" s="58">
        <v>1.434E-2</v>
      </c>
      <c r="K40" s="29" t="s">
        <v>95</v>
      </c>
    </row>
    <row r="41" spans="1:11" x14ac:dyDescent="0.25">
      <c r="A41" s="22">
        <v>30313345</v>
      </c>
      <c r="B41" s="23" t="s">
        <v>97</v>
      </c>
      <c r="C41" s="23">
        <v>60038047</v>
      </c>
      <c r="D41" s="24" t="s">
        <v>40</v>
      </c>
      <c r="E41" s="25" t="s">
        <v>44</v>
      </c>
      <c r="F41" s="26">
        <v>1.8</v>
      </c>
      <c r="G41" s="27">
        <v>1.8</v>
      </c>
      <c r="H41" s="27" t="s">
        <v>194</v>
      </c>
      <c r="I41" s="28">
        <v>14.5</v>
      </c>
      <c r="J41" s="58">
        <v>1.434E-2</v>
      </c>
      <c r="K41" s="29" t="s">
        <v>95</v>
      </c>
    </row>
    <row r="42" spans="1:11" x14ac:dyDescent="0.25">
      <c r="A42" s="22">
        <v>30103731</v>
      </c>
      <c r="B42" s="23" t="s">
        <v>98</v>
      </c>
      <c r="C42" s="23">
        <v>60034777</v>
      </c>
      <c r="D42" s="24" t="s">
        <v>40</v>
      </c>
      <c r="E42" s="25" t="s">
        <v>41</v>
      </c>
      <c r="F42" s="26">
        <v>1.8</v>
      </c>
      <c r="G42" s="27">
        <v>1.8</v>
      </c>
      <c r="H42" s="27" t="s">
        <v>194</v>
      </c>
      <c r="I42" s="28">
        <v>14.5</v>
      </c>
      <c r="J42" s="58">
        <v>1.434E-2</v>
      </c>
      <c r="K42" s="29" t="s">
        <v>99</v>
      </c>
    </row>
    <row r="43" spans="1:11" x14ac:dyDescent="0.25">
      <c r="A43" s="22">
        <v>30313286</v>
      </c>
      <c r="B43" s="23" t="s">
        <v>100</v>
      </c>
      <c r="C43" s="23">
        <v>60038047</v>
      </c>
      <c r="D43" s="24" t="s">
        <v>40</v>
      </c>
      <c r="E43" s="25" t="s">
        <v>44</v>
      </c>
      <c r="F43" s="26">
        <v>1.8</v>
      </c>
      <c r="G43" s="27">
        <v>1.8</v>
      </c>
      <c r="H43" s="27" t="s">
        <v>194</v>
      </c>
      <c r="I43" s="28">
        <v>14.5</v>
      </c>
      <c r="J43" s="58">
        <v>1.434E-2</v>
      </c>
      <c r="K43" s="29" t="s">
        <v>95</v>
      </c>
    </row>
    <row r="44" spans="1:11" x14ac:dyDescent="0.25">
      <c r="A44" s="22">
        <v>30256534</v>
      </c>
      <c r="B44" s="23" t="s">
        <v>101</v>
      </c>
      <c r="C44" s="23">
        <v>60034191</v>
      </c>
      <c r="D44" s="24" t="s">
        <v>40</v>
      </c>
      <c r="E44" s="25" t="s">
        <v>41</v>
      </c>
      <c r="F44" s="30">
        <v>1.45</v>
      </c>
      <c r="G44" s="27">
        <v>1</v>
      </c>
      <c r="H44" s="27" t="s">
        <v>183</v>
      </c>
      <c r="I44" s="28">
        <v>7</v>
      </c>
      <c r="J44" s="58">
        <v>1.7925E-2</v>
      </c>
      <c r="K44" s="29" t="s">
        <v>99</v>
      </c>
    </row>
    <row r="45" spans="1:11" x14ac:dyDescent="0.25">
      <c r="A45" s="22">
        <v>30256752</v>
      </c>
      <c r="B45" s="23" t="s">
        <v>102</v>
      </c>
      <c r="C45" s="23">
        <v>60038047</v>
      </c>
      <c r="D45" s="24" t="s">
        <v>36</v>
      </c>
      <c r="E45" s="25" t="s">
        <v>44</v>
      </c>
      <c r="F45" s="26">
        <v>1.8</v>
      </c>
      <c r="G45" s="27">
        <v>1.8</v>
      </c>
      <c r="H45" s="27" t="s">
        <v>194</v>
      </c>
      <c r="I45" s="28">
        <v>14.5</v>
      </c>
      <c r="J45" s="58">
        <v>1.434E-2</v>
      </c>
      <c r="K45" s="29" t="s">
        <v>95</v>
      </c>
    </row>
    <row r="46" spans="1:11" x14ac:dyDescent="0.25">
      <c r="A46" s="22">
        <v>30103753</v>
      </c>
      <c r="B46" s="23" t="s">
        <v>103</v>
      </c>
      <c r="C46" s="23">
        <v>60038047</v>
      </c>
      <c r="D46" s="24" t="s">
        <v>36</v>
      </c>
      <c r="E46" s="25" t="s">
        <v>44</v>
      </c>
      <c r="F46" s="26">
        <v>1.8</v>
      </c>
      <c r="G46" s="27">
        <v>1.8</v>
      </c>
      <c r="H46" s="27" t="s">
        <v>194</v>
      </c>
      <c r="I46" s="28">
        <v>14.5</v>
      </c>
      <c r="J46" s="58">
        <v>1.434E-2</v>
      </c>
      <c r="K46" s="29" t="s">
        <v>95</v>
      </c>
    </row>
    <row r="47" spans="1:11" x14ac:dyDescent="0.25">
      <c r="A47" s="22">
        <v>30255599</v>
      </c>
      <c r="B47" s="23" t="s">
        <v>104</v>
      </c>
      <c r="C47" s="23">
        <v>60038036</v>
      </c>
      <c r="D47" s="24" t="s">
        <v>36</v>
      </c>
      <c r="E47" s="25" t="s">
        <v>44</v>
      </c>
      <c r="F47" s="26">
        <v>1.8</v>
      </c>
      <c r="G47" s="27">
        <v>1.8</v>
      </c>
      <c r="H47" s="27" t="s">
        <v>194</v>
      </c>
      <c r="I47" s="28">
        <v>14.5</v>
      </c>
      <c r="J47" s="58">
        <v>1.434E-2</v>
      </c>
      <c r="K47" s="29" t="s">
        <v>95</v>
      </c>
    </row>
    <row r="48" spans="1:11" x14ac:dyDescent="0.25">
      <c r="A48" s="22">
        <v>30274790</v>
      </c>
      <c r="B48" s="23" t="s">
        <v>105</v>
      </c>
      <c r="C48" s="23">
        <v>60038036</v>
      </c>
      <c r="D48" s="24" t="s">
        <v>36</v>
      </c>
      <c r="E48" s="25" t="s">
        <v>44</v>
      </c>
      <c r="F48" s="26">
        <v>1.8</v>
      </c>
      <c r="G48" s="27">
        <v>1.8</v>
      </c>
      <c r="H48" s="27" t="s">
        <v>194</v>
      </c>
      <c r="I48" s="28">
        <v>14.5</v>
      </c>
      <c r="J48" s="58">
        <v>1.434E-2</v>
      </c>
      <c r="K48" s="29" t="s">
        <v>95</v>
      </c>
    </row>
    <row r="49" spans="1:11" x14ac:dyDescent="0.25">
      <c r="A49" s="22">
        <v>30274815</v>
      </c>
      <c r="B49" s="23" t="s">
        <v>106</v>
      </c>
      <c r="C49" s="23">
        <v>60038047</v>
      </c>
      <c r="D49" s="24" t="s">
        <v>36</v>
      </c>
      <c r="E49" s="25" t="s">
        <v>44</v>
      </c>
      <c r="F49" s="26">
        <v>1.8</v>
      </c>
      <c r="G49" s="27">
        <v>1.8</v>
      </c>
      <c r="H49" s="27" t="s">
        <v>194</v>
      </c>
      <c r="I49" s="28">
        <v>14.5</v>
      </c>
      <c r="J49" s="58">
        <v>1.434E-2</v>
      </c>
      <c r="K49" s="29" t="s">
        <v>95</v>
      </c>
    </row>
    <row r="50" spans="1:11" x14ac:dyDescent="0.25">
      <c r="A50" s="22">
        <v>30256855</v>
      </c>
      <c r="B50" s="23" t="s">
        <v>107</v>
      </c>
      <c r="C50" s="23">
        <v>60038047</v>
      </c>
      <c r="D50" s="24" t="s">
        <v>36</v>
      </c>
      <c r="E50" s="25" t="s">
        <v>44</v>
      </c>
      <c r="F50" s="26">
        <v>1.8</v>
      </c>
      <c r="G50" s="27">
        <v>1.8</v>
      </c>
      <c r="H50" s="27" t="s">
        <v>194</v>
      </c>
      <c r="I50" s="28">
        <v>14.5</v>
      </c>
      <c r="J50" s="58">
        <v>1.434E-2</v>
      </c>
      <c r="K50" s="29" t="s">
        <v>95</v>
      </c>
    </row>
    <row r="51" spans="1:11" x14ac:dyDescent="0.25">
      <c r="A51" s="22">
        <v>30342930</v>
      </c>
      <c r="B51" s="23" t="s">
        <v>108</v>
      </c>
      <c r="C51" s="23">
        <v>60038047</v>
      </c>
      <c r="D51" s="24" t="s">
        <v>40</v>
      </c>
      <c r="E51" s="25" t="s">
        <v>44</v>
      </c>
      <c r="F51" s="26">
        <v>1.8</v>
      </c>
      <c r="G51" s="27">
        <v>1.8</v>
      </c>
      <c r="H51" s="27" t="s">
        <v>194</v>
      </c>
      <c r="I51" s="28">
        <v>14.5</v>
      </c>
      <c r="J51" s="58">
        <v>1.434E-2</v>
      </c>
      <c r="K51" s="29" t="s">
        <v>95</v>
      </c>
    </row>
    <row r="52" spans="1:11" x14ac:dyDescent="0.25">
      <c r="A52" s="22">
        <v>30397952</v>
      </c>
      <c r="B52" s="23" t="s">
        <v>109</v>
      </c>
      <c r="C52" s="23">
        <v>60038036</v>
      </c>
      <c r="D52" s="24" t="s">
        <v>36</v>
      </c>
      <c r="E52" s="25" t="s">
        <v>44</v>
      </c>
      <c r="F52" s="26">
        <v>1.8</v>
      </c>
      <c r="G52" s="27">
        <v>1.8</v>
      </c>
      <c r="H52" s="27" t="s">
        <v>194</v>
      </c>
      <c r="I52" s="28">
        <v>14.5</v>
      </c>
      <c r="J52" s="58">
        <v>1.434E-2</v>
      </c>
      <c r="K52" s="29" t="s">
        <v>95</v>
      </c>
    </row>
    <row r="53" spans="1:11" x14ac:dyDescent="0.25">
      <c r="A53" s="22">
        <v>30432721</v>
      </c>
      <c r="B53" s="23" t="s">
        <v>110</v>
      </c>
      <c r="C53" s="23">
        <v>60038047</v>
      </c>
      <c r="D53" s="24" t="s">
        <v>36</v>
      </c>
      <c r="E53" s="25" t="s">
        <v>44</v>
      </c>
      <c r="F53" s="26">
        <v>1.8</v>
      </c>
      <c r="G53" s="27">
        <v>1.8</v>
      </c>
      <c r="H53" s="27" t="s">
        <v>194</v>
      </c>
      <c r="I53" s="28">
        <v>14.5</v>
      </c>
      <c r="J53" s="58">
        <v>1.434E-2</v>
      </c>
      <c r="K53" s="29" t="s">
        <v>95</v>
      </c>
    </row>
    <row r="54" spans="1:11" x14ac:dyDescent="0.25">
      <c r="A54" s="22">
        <v>30445521</v>
      </c>
      <c r="B54" s="23" t="s">
        <v>111</v>
      </c>
      <c r="C54" s="23">
        <v>60038047</v>
      </c>
      <c r="D54" s="24" t="s">
        <v>36</v>
      </c>
      <c r="E54" s="25" t="s">
        <v>44</v>
      </c>
      <c r="F54" s="26">
        <v>1.8</v>
      </c>
      <c r="G54" s="27">
        <v>1.8</v>
      </c>
      <c r="H54" s="27" t="s">
        <v>194</v>
      </c>
      <c r="I54" s="28">
        <v>14.5</v>
      </c>
      <c r="J54" s="58">
        <v>1.434E-2</v>
      </c>
      <c r="K54" s="29" t="s">
        <v>95</v>
      </c>
    </row>
    <row r="55" spans="1:11" x14ac:dyDescent="0.25">
      <c r="A55" s="22">
        <v>30342952</v>
      </c>
      <c r="B55" s="23" t="s">
        <v>112</v>
      </c>
      <c r="C55" s="23">
        <v>60038047</v>
      </c>
      <c r="D55" s="24" t="s">
        <v>36</v>
      </c>
      <c r="E55" s="25" t="s">
        <v>44</v>
      </c>
      <c r="F55" s="30">
        <v>1.75</v>
      </c>
      <c r="G55" s="27">
        <v>1.8</v>
      </c>
      <c r="H55" s="27" t="s">
        <v>195</v>
      </c>
      <c r="I55" s="28">
        <v>15.5</v>
      </c>
      <c r="J55" s="58">
        <v>1.434E-2</v>
      </c>
      <c r="K55" s="29" t="s">
        <v>113</v>
      </c>
    </row>
    <row r="56" spans="1:11" x14ac:dyDescent="0.25">
      <c r="A56" s="22">
        <v>30296226</v>
      </c>
      <c r="B56" s="23" t="s">
        <v>114</v>
      </c>
      <c r="C56" s="23">
        <v>60038047</v>
      </c>
      <c r="D56" s="24" t="s">
        <v>36</v>
      </c>
      <c r="E56" s="25" t="s">
        <v>44</v>
      </c>
      <c r="F56" s="31">
        <v>1.665</v>
      </c>
      <c r="G56" s="27">
        <v>1.8</v>
      </c>
      <c r="H56" s="27" t="s">
        <v>196</v>
      </c>
      <c r="I56" s="28">
        <v>15.8</v>
      </c>
      <c r="J56" s="58">
        <v>1.434E-2</v>
      </c>
      <c r="K56" s="29" t="s">
        <v>115</v>
      </c>
    </row>
    <row r="57" spans="1:11" x14ac:dyDescent="0.25">
      <c r="A57" s="22">
        <v>30294545</v>
      </c>
      <c r="B57" s="23" t="s">
        <v>116</v>
      </c>
      <c r="C57" s="23">
        <v>60038047</v>
      </c>
      <c r="D57" s="24" t="s">
        <v>36</v>
      </c>
      <c r="E57" s="25" t="s">
        <v>44</v>
      </c>
      <c r="F57" s="31">
        <v>1.665</v>
      </c>
      <c r="G57" s="27">
        <v>1.8</v>
      </c>
      <c r="H57" s="27" t="s">
        <v>196</v>
      </c>
      <c r="I57" s="28">
        <v>15.8</v>
      </c>
      <c r="J57" s="58">
        <v>1.434E-2</v>
      </c>
      <c r="K57" s="29" t="s">
        <v>115</v>
      </c>
    </row>
    <row r="58" spans="1:11" x14ac:dyDescent="0.25">
      <c r="A58" s="22">
        <v>30131613</v>
      </c>
      <c r="B58" s="23" t="s">
        <v>117</v>
      </c>
      <c r="C58" s="23">
        <v>60034777</v>
      </c>
      <c r="D58" s="24" t="s">
        <v>40</v>
      </c>
      <c r="E58" s="25" t="s">
        <v>41</v>
      </c>
      <c r="F58" s="26">
        <v>1.8</v>
      </c>
      <c r="G58" s="27">
        <v>1.8</v>
      </c>
      <c r="H58" s="27" t="s">
        <v>194</v>
      </c>
      <c r="I58" s="28">
        <v>14.5</v>
      </c>
      <c r="J58" s="58">
        <v>1.434E-2</v>
      </c>
      <c r="K58" s="29" t="s">
        <v>99</v>
      </c>
    </row>
    <row r="59" spans="1:11" x14ac:dyDescent="0.25">
      <c r="A59" s="22">
        <v>30293061</v>
      </c>
      <c r="B59" s="23" t="s">
        <v>118</v>
      </c>
      <c r="C59" s="23">
        <v>60038047</v>
      </c>
      <c r="D59" s="24" t="s">
        <v>36</v>
      </c>
      <c r="E59" s="25" t="s">
        <v>44</v>
      </c>
      <c r="F59" s="31">
        <v>1.5740000000000001</v>
      </c>
      <c r="G59" s="27">
        <v>1.8</v>
      </c>
      <c r="H59" s="27" t="s">
        <v>197</v>
      </c>
      <c r="I59" s="28">
        <v>16</v>
      </c>
      <c r="J59" s="58">
        <v>1.434E-2</v>
      </c>
      <c r="K59" s="29" t="s">
        <v>119</v>
      </c>
    </row>
    <row r="60" spans="1:11" x14ac:dyDescent="0.25">
      <c r="A60" s="22">
        <v>30231566</v>
      </c>
      <c r="B60" s="23" t="s">
        <v>120</v>
      </c>
      <c r="C60" s="23">
        <v>60034777</v>
      </c>
      <c r="D60" s="24" t="s">
        <v>40</v>
      </c>
      <c r="E60" s="25" t="s">
        <v>41</v>
      </c>
      <c r="F60" s="26">
        <v>1.8</v>
      </c>
      <c r="G60" s="27">
        <v>1.8</v>
      </c>
      <c r="H60" s="27" t="s">
        <v>194</v>
      </c>
      <c r="I60" s="28">
        <v>14.5</v>
      </c>
      <c r="J60" s="58">
        <v>1.434E-2</v>
      </c>
      <c r="K60" s="29" t="s">
        <v>99</v>
      </c>
    </row>
    <row r="61" spans="1:11" x14ac:dyDescent="0.25">
      <c r="A61" s="22">
        <v>30274697</v>
      </c>
      <c r="B61" s="23" t="s">
        <v>121</v>
      </c>
      <c r="C61" s="23">
        <v>60034777</v>
      </c>
      <c r="D61" s="24" t="s">
        <v>36</v>
      </c>
      <c r="E61" s="25" t="s">
        <v>41</v>
      </c>
      <c r="F61" s="26">
        <v>1.8</v>
      </c>
      <c r="G61" s="27">
        <v>1.8</v>
      </c>
      <c r="H61" s="27" t="s">
        <v>194</v>
      </c>
      <c r="I61" s="28">
        <v>14.5</v>
      </c>
      <c r="J61" s="58">
        <v>1.434E-2</v>
      </c>
      <c r="K61" s="29" t="s">
        <v>99</v>
      </c>
    </row>
    <row r="62" spans="1:11" x14ac:dyDescent="0.25">
      <c r="A62" s="22">
        <v>30293108</v>
      </c>
      <c r="B62" s="23" t="s">
        <v>122</v>
      </c>
      <c r="C62" s="23">
        <v>60038047</v>
      </c>
      <c r="D62" s="24" t="s">
        <v>36</v>
      </c>
      <c r="E62" s="25" t="s">
        <v>44</v>
      </c>
      <c r="F62" s="31">
        <v>1.5740000000000001</v>
      </c>
      <c r="G62" s="27">
        <v>1.8</v>
      </c>
      <c r="H62" s="27" t="s">
        <v>197</v>
      </c>
      <c r="I62" s="28">
        <v>16</v>
      </c>
      <c r="J62" s="58">
        <v>1.434E-2</v>
      </c>
      <c r="K62" s="29" t="s">
        <v>119</v>
      </c>
    </row>
    <row r="63" spans="1:11" x14ac:dyDescent="0.25">
      <c r="A63" s="22">
        <v>30293083</v>
      </c>
      <c r="B63" s="23" t="s">
        <v>123</v>
      </c>
      <c r="C63" s="23">
        <v>60038047</v>
      </c>
      <c r="D63" s="24" t="s">
        <v>36</v>
      </c>
      <c r="E63" s="25" t="s">
        <v>44</v>
      </c>
      <c r="F63" s="26">
        <v>1.5</v>
      </c>
      <c r="G63" s="27">
        <v>1.8</v>
      </c>
      <c r="H63" s="27" t="s">
        <v>198</v>
      </c>
      <c r="I63" s="28">
        <v>16.5</v>
      </c>
      <c r="J63" s="58">
        <v>1.434E-2</v>
      </c>
      <c r="K63" s="29" t="s">
        <v>124</v>
      </c>
    </row>
    <row r="64" spans="1:11" x14ac:dyDescent="0.25">
      <c r="A64" s="22">
        <v>30296086</v>
      </c>
      <c r="B64" s="23" t="s">
        <v>125</v>
      </c>
      <c r="C64" s="23">
        <v>60038036</v>
      </c>
      <c r="D64" s="24" t="s">
        <v>36</v>
      </c>
      <c r="E64" s="25" t="s">
        <v>44</v>
      </c>
      <c r="F64" s="26">
        <v>1.5</v>
      </c>
      <c r="G64" s="27">
        <v>1.8</v>
      </c>
      <c r="H64" s="27" t="s">
        <v>198</v>
      </c>
      <c r="I64" s="28">
        <v>16.5</v>
      </c>
      <c r="J64" s="58">
        <v>1.434E-2</v>
      </c>
      <c r="K64" s="29" t="s">
        <v>124</v>
      </c>
    </row>
    <row r="65" spans="1:11" x14ac:dyDescent="0.25">
      <c r="A65" s="22">
        <v>30276367</v>
      </c>
      <c r="B65" s="23" t="s">
        <v>126</v>
      </c>
      <c r="C65" s="23">
        <v>60038036</v>
      </c>
      <c r="D65" s="24" t="s">
        <v>36</v>
      </c>
      <c r="E65" s="25" t="s">
        <v>44</v>
      </c>
      <c r="F65" s="31">
        <v>1.4359999999999999</v>
      </c>
      <c r="G65" s="27">
        <v>1.8</v>
      </c>
      <c r="H65" s="27" t="s">
        <v>199</v>
      </c>
      <c r="I65" s="28">
        <v>17</v>
      </c>
      <c r="J65" s="58">
        <v>1.434E-2</v>
      </c>
      <c r="K65" s="29" t="s">
        <v>127</v>
      </c>
    </row>
    <row r="66" spans="1:11" x14ac:dyDescent="0.25">
      <c r="A66" s="22">
        <v>30285347</v>
      </c>
      <c r="B66" s="23" t="s">
        <v>128</v>
      </c>
      <c r="C66" s="23">
        <v>60038036</v>
      </c>
      <c r="D66" s="24" t="s">
        <v>36</v>
      </c>
      <c r="E66" s="25" t="s">
        <v>44</v>
      </c>
      <c r="F66" s="31">
        <v>1.4359999999999999</v>
      </c>
      <c r="G66" s="27">
        <v>1.8</v>
      </c>
      <c r="H66" s="27" t="s">
        <v>199</v>
      </c>
      <c r="I66" s="28">
        <v>17</v>
      </c>
      <c r="J66" s="58">
        <v>1.434E-2</v>
      </c>
      <c r="K66" s="29" t="s">
        <v>127</v>
      </c>
    </row>
    <row r="67" spans="1:11" x14ac:dyDescent="0.25">
      <c r="A67" s="22">
        <v>30255865</v>
      </c>
      <c r="B67" s="23" t="s">
        <v>129</v>
      </c>
      <c r="C67" s="23">
        <v>60038036</v>
      </c>
      <c r="D67" s="24" t="s">
        <v>40</v>
      </c>
      <c r="E67" s="25" t="s">
        <v>44</v>
      </c>
      <c r="F67" s="30">
        <v>1.45</v>
      </c>
      <c r="G67" s="27">
        <v>1.8</v>
      </c>
      <c r="H67" s="27" t="s">
        <v>200</v>
      </c>
      <c r="I67" s="28">
        <v>17</v>
      </c>
      <c r="J67" s="58">
        <v>1.434E-2</v>
      </c>
      <c r="K67" s="29" t="s">
        <v>127</v>
      </c>
    </row>
    <row r="68" spans="1:11" x14ac:dyDescent="0.25">
      <c r="A68" s="22">
        <v>30266951</v>
      </c>
      <c r="B68" s="23" t="s">
        <v>130</v>
      </c>
      <c r="C68" s="23">
        <v>60038036</v>
      </c>
      <c r="D68" s="24" t="s">
        <v>36</v>
      </c>
      <c r="E68" s="25" t="s">
        <v>44</v>
      </c>
      <c r="F68" s="30">
        <v>1.45</v>
      </c>
      <c r="G68" s="27">
        <v>1.8</v>
      </c>
      <c r="H68" s="27" t="s">
        <v>200</v>
      </c>
      <c r="I68" s="28">
        <v>17</v>
      </c>
      <c r="J68" s="58">
        <v>1.434E-2</v>
      </c>
      <c r="K68" s="29" t="s">
        <v>127</v>
      </c>
    </row>
    <row r="69" spans="1:11" x14ac:dyDescent="0.25">
      <c r="A69" s="22">
        <v>30391417</v>
      </c>
      <c r="B69" s="23" t="s">
        <v>131</v>
      </c>
      <c r="C69" s="23">
        <v>60034777</v>
      </c>
      <c r="D69" s="24" t="s">
        <v>36</v>
      </c>
      <c r="E69" s="25" t="s">
        <v>41</v>
      </c>
      <c r="F69" s="26">
        <v>1.8</v>
      </c>
      <c r="G69" s="27">
        <v>1.8</v>
      </c>
      <c r="H69" s="27" t="s">
        <v>194</v>
      </c>
      <c r="I69" s="28">
        <v>14.5</v>
      </c>
      <c r="J69" s="58">
        <v>1.434E-2</v>
      </c>
      <c r="K69" s="29" t="s">
        <v>99</v>
      </c>
    </row>
    <row r="70" spans="1:11" x14ac:dyDescent="0.25">
      <c r="A70" s="22">
        <v>30285185</v>
      </c>
      <c r="B70" s="23" t="s">
        <v>132</v>
      </c>
      <c r="C70" s="23">
        <v>60038036</v>
      </c>
      <c r="D70" s="24" t="s">
        <v>36</v>
      </c>
      <c r="E70" s="25" t="s">
        <v>44</v>
      </c>
      <c r="F70" s="30">
        <v>1.45</v>
      </c>
      <c r="G70" s="27">
        <v>1.8</v>
      </c>
      <c r="H70" s="27" t="s">
        <v>200</v>
      </c>
      <c r="I70" s="28">
        <v>17</v>
      </c>
      <c r="J70" s="58">
        <v>1.434E-2</v>
      </c>
      <c r="K70" s="29" t="s">
        <v>127</v>
      </c>
    </row>
    <row r="71" spans="1:11" x14ac:dyDescent="0.25">
      <c r="A71" s="22">
        <v>30103801</v>
      </c>
      <c r="B71" s="23" t="s">
        <v>133</v>
      </c>
      <c r="C71" s="23">
        <v>60038036</v>
      </c>
      <c r="D71" s="24" t="s">
        <v>36</v>
      </c>
      <c r="E71" s="25" t="s">
        <v>44</v>
      </c>
      <c r="F71" s="31">
        <v>1.4750000000000001</v>
      </c>
      <c r="G71" s="27">
        <v>1.8</v>
      </c>
      <c r="H71" s="27" t="s">
        <v>201</v>
      </c>
      <c r="I71" s="28">
        <v>17</v>
      </c>
      <c r="J71" s="58">
        <v>1.434E-2</v>
      </c>
      <c r="K71" s="29" t="s">
        <v>127</v>
      </c>
    </row>
    <row r="72" spans="1:11" x14ac:dyDescent="0.25">
      <c r="A72" s="22">
        <v>30274734</v>
      </c>
      <c r="B72" s="23" t="s">
        <v>134</v>
      </c>
      <c r="C72" s="23">
        <v>60038036</v>
      </c>
      <c r="D72" s="24" t="s">
        <v>36</v>
      </c>
      <c r="E72" s="25" t="s">
        <v>44</v>
      </c>
      <c r="F72" s="30">
        <v>1.45</v>
      </c>
      <c r="G72" s="27">
        <v>1.8</v>
      </c>
      <c r="H72" s="27" t="s">
        <v>200</v>
      </c>
      <c r="I72" s="28">
        <v>17</v>
      </c>
      <c r="J72" s="58">
        <v>1.434E-2</v>
      </c>
      <c r="K72" s="29" t="s">
        <v>127</v>
      </c>
    </row>
    <row r="73" spans="1:11" x14ac:dyDescent="0.25">
      <c r="A73" s="22">
        <v>30256833</v>
      </c>
      <c r="B73" s="23" t="s">
        <v>135</v>
      </c>
      <c r="C73" s="23">
        <v>60038036</v>
      </c>
      <c r="D73" s="24" t="s">
        <v>36</v>
      </c>
      <c r="E73" s="25" t="s">
        <v>44</v>
      </c>
      <c r="F73" s="31">
        <v>1.4750000000000001</v>
      </c>
      <c r="G73" s="27">
        <v>1.8</v>
      </c>
      <c r="H73" s="27" t="s">
        <v>201</v>
      </c>
      <c r="I73" s="28">
        <v>17</v>
      </c>
      <c r="J73" s="58">
        <v>1.434E-2</v>
      </c>
      <c r="K73" s="29" t="s">
        <v>127</v>
      </c>
    </row>
    <row r="74" spans="1:11" x14ac:dyDescent="0.25">
      <c r="A74" s="22">
        <v>30446865</v>
      </c>
      <c r="B74" s="23" t="s">
        <v>136</v>
      </c>
      <c r="C74" s="23">
        <v>60038036</v>
      </c>
      <c r="D74" s="24" t="s">
        <v>36</v>
      </c>
      <c r="E74" s="25" t="s">
        <v>44</v>
      </c>
      <c r="F74" s="30">
        <v>1.45</v>
      </c>
      <c r="G74" s="27">
        <v>1.8</v>
      </c>
      <c r="H74" s="27" t="s">
        <v>200</v>
      </c>
      <c r="I74" s="28">
        <v>17</v>
      </c>
      <c r="J74" s="58">
        <v>1.434E-2</v>
      </c>
      <c r="K74" s="29" t="s">
        <v>127</v>
      </c>
    </row>
    <row r="75" spans="1:11" x14ac:dyDescent="0.25">
      <c r="A75" s="22">
        <v>30300394</v>
      </c>
      <c r="B75" s="23" t="s">
        <v>137</v>
      </c>
      <c r="C75" s="23">
        <v>60038036</v>
      </c>
      <c r="D75" s="24" t="s">
        <v>40</v>
      </c>
      <c r="E75" s="25" t="s">
        <v>44</v>
      </c>
      <c r="F75" s="31">
        <v>1.419</v>
      </c>
      <c r="G75" s="27">
        <v>1.8</v>
      </c>
      <c r="H75" s="27" t="s">
        <v>202</v>
      </c>
      <c r="I75" s="28">
        <v>17.5</v>
      </c>
      <c r="J75" s="58">
        <v>1.434E-2</v>
      </c>
      <c r="K75" s="29" t="s">
        <v>138</v>
      </c>
    </row>
    <row r="76" spans="1:11" x14ac:dyDescent="0.25">
      <c r="A76" s="22">
        <v>30254336</v>
      </c>
      <c r="B76" s="23" t="s">
        <v>139</v>
      </c>
      <c r="C76" s="23">
        <v>60034766</v>
      </c>
      <c r="D76" s="24" t="s">
        <v>40</v>
      </c>
      <c r="E76" s="25" t="s">
        <v>41</v>
      </c>
      <c r="F76" s="30">
        <v>1.45</v>
      </c>
      <c r="G76" s="27">
        <v>1.8</v>
      </c>
      <c r="H76" s="27" t="s">
        <v>200</v>
      </c>
      <c r="I76" s="28">
        <v>17</v>
      </c>
      <c r="J76" s="58">
        <v>1.434E-2</v>
      </c>
      <c r="K76" s="29" t="s">
        <v>140</v>
      </c>
    </row>
    <row r="77" spans="1:11" x14ac:dyDescent="0.25">
      <c r="A77" s="22">
        <v>30334319</v>
      </c>
      <c r="B77" s="23" t="s">
        <v>141</v>
      </c>
      <c r="C77" s="23">
        <v>60038036</v>
      </c>
      <c r="D77" s="24" t="s">
        <v>40</v>
      </c>
      <c r="E77" s="25" t="s">
        <v>44</v>
      </c>
      <c r="F77" s="31">
        <v>1.419</v>
      </c>
      <c r="G77" s="27">
        <v>1.8</v>
      </c>
      <c r="H77" s="27" t="s">
        <v>202</v>
      </c>
      <c r="I77" s="28">
        <v>17.5</v>
      </c>
      <c r="J77" s="58">
        <v>1.434E-2</v>
      </c>
      <c r="K77" s="29" t="s">
        <v>138</v>
      </c>
    </row>
    <row r="78" spans="1:11" x14ac:dyDescent="0.25">
      <c r="A78" s="22">
        <v>30236147</v>
      </c>
      <c r="B78" s="23" t="s">
        <v>142</v>
      </c>
      <c r="C78" s="23">
        <v>60038036</v>
      </c>
      <c r="D78" s="24" t="s">
        <v>36</v>
      </c>
      <c r="E78" s="25" t="s">
        <v>44</v>
      </c>
      <c r="F78" s="31">
        <v>1.419</v>
      </c>
      <c r="G78" s="27">
        <v>1.8</v>
      </c>
      <c r="H78" s="27" t="s">
        <v>202</v>
      </c>
      <c r="I78" s="28">
        <v>17.5</v>
      </c>
      <c r="J78" s="58">
        <v>1.434E-2</v>
      </c>
      <c r="K78" s="29" t="s">
        <v>138</v>
      </c>
    </row>
    <row r="79" spans="1:11" x14ac:dyDescent="0.25">
      <c r="A79" s="22">
        <v>30321494</v>
      </c>
      <c r="B79" s="23" t="s">
        <v>143</v>
      </c>
      <c r="C79" s="23" t="s">
        <v>144</v>
      </c>
      <c r="D79" s="24" t="s">
        <v>36</v>
      </c>
      <c r="E79" s="25" t="s">
        <v>37</v>
      </c>
      <c r="F79" s="26">
        <v>0.7</v>
      </c>
      <c r="G79" s="27">
        <v>1.1000000000000001</v>
      </c>
      <c r="H79" s="27" t="s">
        <v>203</v>
      </c>
      <c r="I79" s="28">
        <v>19</v>
      </c>
      <c r="J79" s="58">
        <v>2.3900000000000001E-2</v>
      </c>
      <c r="K79" s="29" t="s">
        <v>38</v>
      </c>
    </row>
    <row r="80" spans="1:11" x14ac:dyDescent="0.25">
      <c r="A80" s="22">
        <v>30238079</v>
      </c>
      <c r="B80" s="23" t="s">
        <v>145</v>
      </c>
      <c r="C80" s="23">
        <v>60038036</v>
      </c>
      <c r="D80" s="24" t="s">
        <v>36</v>
      </c>
      <c r="E80" s="25" t="s">
        <v>44</v>
      </c>
      <c r="F80" s="31">
        <v>1.419</v>
      </c>
      <c r="G80" s="27">
        <v>1.8</v>
      </c>
      <c r="H80" s="27" t="s">
        <v>202</v>
      </c>
      <c r="I80" s="28">
        <v>17.5</v>
      </c>
      <c r="J80" s="58">
        <v>1.434E-2</v>
      </c>
      <c r="K80" s="29" t="s">
        <v>138</v>
      </c>
    </row>
    <row r="81" spans="1:11" x14ac:dyDescent="0.25">
      <c r="A81" s="22">
        <v>30255212</v>
      </c>
      <c r="B81" s="23" t="s">
        <v>146</v>
      </c>
      <c r="C81" s="23">
        <v>60038036</v>
      </c>
      <c r="D81" s="24" t="s">
        <v>36</v>
      </c>
      <c r="E81" s="25" t="s">
        <v>44</v>
      </c>
      <c r="F81" s="31">
        <v>1.419</v>
      </c>
      <c r="G81" s="27">
        <v>1.8</v>
      </c>
      <c r="H81" s="27" t="s">
        <v>202</v>
      </c>
      <c r="I81" s="28">
        <v>17.5</v>
      </c>
      <c r="J81" s="58">
        <v>1.434E-2</v>
      </c>
      <c r="K81" s="29" t="s">
        <v>138</v>
      </c>
    </row>
    <row r="82" spans="1:11" x14ac:dyDescent="0.25">
      <c r="A82" s="22">
        <v>30255887</v>
      </c>
      <c r="B82" s="23" t="s">
        <v>147</v>
      </c>
      <c r="C82" s="23">
        <v>60038036</v>
      </c>
      <c r="D82" s="24" t="s">
        <v>36</v>
      </c>
      <c r="E82" s="25" t="s">
        <v>44</v>
      </c>
      <c r="F82" s="31">
        <v>1.419</v>
      </c>
      <c r="G82" s="27">
        <v>1.8</v>
      </c>
      <c r="H82" s="27" t="s">
        <v>202</v>
      </c>
      <c r="I82" s="28">
        <v>17.5</v>
      </c>
      <c r="J82" s="58">
        <v>1.434E-2</v>
      </c>
      <c r="K82" s="29" t="s">
        <v>138</v>
      </c>
    </row>
    <row r="83" spans="1:11" x14ac:dyDescent="0.25">
      <c r="A83" s="22">
        <v>30331084</v>
      </c>
      <c r="B83" s="23" t="s">
        <v>148</v>
      </c>
      <c r="C83" s="23">
        <v>60034766</v>
      </c>
      <c r="D83" s="24" t="s">
        <v>36</v>
      </c>
      <c r="E83" s="25" t="s">
        <v>41</v>
      </c>
      <c r="F83" s="31">
        <v>1.419</v>
      </c>
      <c r="G83" s="27">
        <v>1.8</v>
      </c>
      <c r="H83" s="27" t="s">
        <v>202</v>
      </c>
      <c r="I83" s="28">
        <v>17.5</v>
      </c>
      <c r="J83" s="58">
        <v>1.434E-2</v>
      </c>
      <c r="K83" s="29" t="s">
        <v>149</v>
      </c>
    </row>
    <row r="84" spans="1:11" x14ac:dyDescent="0.25">
      <c r="A84" s="22">
        <v>30302008</v>
      </c>
      <c r="B84" s="23" t="s">
        <v>150</v>
      </c>
      <c r="C84" s="23">
        <v>60038036</v>
      </c>
      <c r="D84" s="24" t="s">
        <v>36</v>
      </c>
      <c r="E84" s="25" t="s">
        <v>44</v>
      </c>
      <c r="F84" s="31">
        <v>1.419</v>
      </c>
      <c r="G84" s="27">
        <v>1.8</v>
      </c>
      <c r="H84" s="27" t="s">
        <v>202</v>
      </c>
      <c r="I84" s="28">
        <v>17.5</v>
      </c>
      <c r="J84" s="58">
        <v>1.434E-2</v>
      </c>
      <c r="K84" s="29" t="s">
        <v>138</v>
      </c>
    </row>
    <row r="85" spans="1:11" x14ac:dyDescent="0.25">
      <c r="A85" s="22">
        <v>30316197</v>
      </c>
      <c r="B85" s="23" t="s">
        <v>151</v>
      </c>
      <c r="C85" s="23">
        <v>60038036</v>
      </c>
      <c r="D85" s="24" t="s">
        <v>36</v>
      </c>
      <c r="E85" s="25" t="s">
        <v>44</v>
      </c>
      <c r="F85" s="31">
        <v>1.419</v>
      </c>
      <c r="G85" s="27">
        <v>1.8</v>
      </c>
      <c r="H85" s="27" t="s">
        <v>202</v>
      </c>
      <c r="I85" s="28">
        <v>17.5</v>
      </c>
      <c r="J85" s="58">
        <v>1.7925E-2</v>
      </c>
      <c r="K85" s="29" t="s">
        <v>138</v>
      </c>
    </row>
    <row r="86" spans="1:11" x14ac:dyDescent="0.25">
      <c r="A86" s="22">
        <v>30292107</v>
      </c>
      <c r="B86" s="23" t="s">
        <v>152</v>
      </c>
      <c r="C86" s="23">
        <v>60038036</v>
      </c>
      <c r="D86" s="24" t="s">
        <v>36</v>
      </c>
      <c r="E86" s="25" t="s">
        <v>44</v>
      </c>
      <c r="F86" s="30">
        <v>1.42</v>
      </c>
      <c r="G86" s="27">
        <v>1.8</v>
      </c>
      <c r="H86" s="27" t="s">
        <v>204</v>
      </c>
      <c r="I86" s="28">
        <v>17.5</v>
      </c>
      <c r="J86" s="58">
        <v>1.434E-2</v>
      </c>
      <c r="K86" s="29" t="s">
        <v>138</v>
      </c>
    </row>
    <row r="87" spans="1:11" x14ac:dyDescent="0.25">
      <c r="A87" s="22">
        <v>30321298</v>
      </c>
      <c r="B87" s="23" t="s">
        <v>153</v>
      </c>
      <c r="C87" s="23">
        <v>60038036</v>
      </c>
      <c r="D87" s="24" t="s">
        <v>36</v>
      </c>
      <c r="E87" s="25" t="s">
        <v>44</v>
      </c>
      <c r="F87" s="30">
        <v>1.42</v>
      </c>
      <c r="G87" s="27">
        <v>1.8</v>
      </c>
      <c r="H87" s="27" t="s">
        <v>204</v>
      </c>
      <c r="I87" s="28">
        <v>17.5</v>
      </c>
      <c r="J87" s="58">
        <v>1.434E-2</v>
      </c>
      <c r="K87" s="29" t="s">
        <v>138</v>
      </c>
    </row>
    <row r="88" spans="1:11" x14ac:dyDescent="0.25">
      <c r="A88" s="22">
        <v>30256372</v>
      </c>
      <c r="B88" s="23" t="s">
        <v>154</v>
      </c>
      <c r="C88" s="23">
        <v>60034766</v>
      </c>
      <c r="D88" s="24" t="s">
        <v>36</v>
      </c>
      <c r="E88" s="25" t="s">
        <v>41</v>
      </c>
      <c r="F88" s="26">
        <v>1.2</v>
      </c>
      <c r="G88" s="27">
        <v>1.8</v>
      </c>
      <c r="H88" s="27" t="s">
        <v>205</v>
      </c>
      <c r="I88" s="28">
        <v>23.5</v>
      </c>
      <c r="J88" s="58">
        <v>1.434E-2</v>
      </c>
      <c r="K88" s="29" t="s">
        <v>155</v>
      </c>
    </row>
    <row r="89" spans="1:11" x14ac:dyDescent="0.25">
      <c r="A89" s="22">
        <v>30256877</v>
      </c>
      <c r="B89" s="23" t="s">
        <v>156</v>
      </c>
      <c r="C89" s="23">
        <v>60038036</v>
      </c>
      <c r="D89" s="24" t="s">
        <v>36</v>
      </c>
      <c r="E89" s="25" t="s">
        <v>44</v>
      </c>
      <c r="F89" s="30">
        <v>1.42</v>
      </c>
      <c r="G89" s="27">
        <v>1.8</v>
      </c>
      <c r="H89" s="27" t="s">
        <v>204</v>
      </c>
      <c r="I89" s="28">
        <v>17.5</v>
      </c>
      <c r="J89" s="58">
        <v>1.434E-2</v>
      </c>
      <c r="K89" s="29" t="s">
        <v>138</v>
      </c>
    </row>
    <row r="90" spans="1:11" x14ac:dyDescent="0.25">
      <c r="A90" s="22">
        <v>30425570</v>
      </c>
      <c r="B90" s="23" t="s">
        <v>157</v>
      </c>
      <c r="C90" s="23">
        <v>60038036</v>
      </c>
      <c r="D90" s="24" t="s">
        <v>36</v>
      </c>
      <c r="E90" s="25" t="s">
        <v>44</v>
      </c>
      <c r="F90" s="31">
        <v>1.419</v>
      </c>
      <c r="G90" s="27">
        <v>1.8</v>
      </c>
      <c r="H90" s="27" t="s">
        <v>202</v>
      </c>
      <c r="I90" s="28">
        <v>17.5</v>
      </c>
      <c r="J90" s="58">
        <v>1.434E-2</v>
      </c>
      <c r="K90" s="29" t="s">
        <v>138</v>
      </c>
    </row>
    <row r="91" spans="1:11" x14ac:dyDescent="0.25">
      <c r="A91" s="22">
        <v>30296260</v>
      </c>
      <c r="B91" s="23" t="s">
        <v>158</v>
      </c>
      <c r="C91" s="23">
        <v>60038036</v>
      </c>
      <c r="D91" s="24" t="s">
        <v>36</v>
      </c>
      <c r="E91" s="25" t="s">
        <v>44</v>
      </c>
      <c r="F91" s="31">
        <v>1.385</v>
      </c>
      <c r="G91" s="27">
        <v>1.8</v>
      </c>
      <c r="H91" s="27" t="s">
        <v>206</v>
      </c>
      <c r="I91" s="28">
        <v>18</v>
      </c>
      <c r="J91" s="58">
        <v>1.434E-2</v>
      </c>
      <c r="K91" s="29" t="s">
        <v>159</v>
      </c>
    </row>
    <row r="92" spans="1:11" x14ac:dyDescent="0.25">
      <c r="A92" s="22">
        <v>30296282</v>
      </c>
      <c r="B92" s="23" t="s">
        <v>160</v>
      </c>
      <c r="C92" s="23">
        <v>60038036</v>
      </c>
      <c r="D92" s="24" t="s">
        <v>36</v>
      </c>
      <c r="E92" s="25" t="s">
        <v>44</v>
      </c>
      <c r="F92" s="31">
        <v>1.385</v>
      </c>
      <c r="G92" s="27">
        <v>1.8</v>
      </c>
      <c r="H92" s="27" t="s">
        <v>206</v>
      </c>
      <c r="I92" s="28">
        <v>18</v>
      </c>
      <c r="J92" s="58">
        <v>1.434E-2</v>
      </c>
      <c r="K92" s="29" t="s">
        <v>159</v>
      </c>
    </row>
    <row r="93" spans="1:11" x14ac:dyDescent="0.25">
      <c r="A93" s="22">
        <v>30347049</v>
      </c>
      <c r="B93" s="23" t="s">
        <v>161</v>
      </c>
      <c r="C93" s="23">
        <v>60038036</v>
      </c>
      <c r="D93" s="24" t="s">
        <v>36</v>
      </c>
      <c r="E93" s="25" t="s">
        <v>44</v>
      </c>
      <c r="F93" s="26">
        <v>1.4</v>
      </c>
      <c r="G93" s="27">
        <v>1.8</v>
      </c>
      <c r="H93" s="27" t="s">
        <v>207</v>
      </c>
      <c r="I93" s="28">
        <v>19</v>
      </c>
      <c r="J93" s="58">
        <v>1.434E-2</v>
      </c>
      <c r="K93" s="29" t="s">
        <v>162</v>
      </c>
    </row>
    <row r="94" spans="1:11" x14ac:dyDescent="0.25">
      <c r="A94" s="22">
        <v>30325960</v>
      </c>
      <c r="B94" s="23" t="s">
        <v>163</v>
      </c>
      <c r="C94" s="23" t="s">
        <v>164</v>
      </c>
      <c r="D94" s="24" t="s">
        <v>36</v>
      </c>
      <c r="E94" s="25" t="s">
        <v>44</v>
      </c>
      <c r="F94" s="30">
        <v>1.27</v>
      </c>
      <c r="G94" s="27">
        <v>1.8</v>
      </c>
      <c r="H94" s="27" t="s">
        <v>208</v>
      </c>
      <c r="I94" s="28">
        <v>23</v>
      </c>
      <c r="J94" s="58">
        <v>1.434E-2</v>
      </c>
      <c r="K94" s="29" t="s">
        <v>165</v>
      </c>
    </row>
    <row r="95" spans="1:11" x14ac:dyDescent="0.25">
      <c r="A95" s="22">
        <v>30339200</v>
      </c>
      <c r="B95" s="23" t="s">
        <v>166</v>
      </c>
      <c r="C95" s="23">
        <v>60038036</v>
      </c>
      <c r="D95" s="24" t="s">
        <v>40</v>
      </c>
      <c r="E95" s="25" t="s">
        <v>44</v>
      </c>
      <c r="F95" s="26">
        <v>1.2</v>
      </c>
      <c r="G95" s="27">
        <v>1.8</v>
      </c>
      <c r="H95" s="27" t="s">
        <v>205</v>
      </c>
      <c r="I95" s="28">
        <v>23.5</v>
      </c>
      <c r="J95" s="58">
        <v>1.434E-2</v>
      </c>
      <c r="K95" s="29" t="s">
        <v>167</v>
      </c>
    </row>
    <row r="96" spans="1:11" x14ac:dyDescent="0.25">
      <c r="A96" s="22">
        <v>30103742</v>
      </c>
      <c r="B96" s="23" t="s">
        <v>168</v>
      </c>
      <c r="C96" s="23">
        <v>60038036</v>
      </c>
      <c r="D96" s="24" t="s">
        <v>36</v>
      </c>
      <c r="E96" s="25" t="s">
        <v>44</v>
      </c>
      <c r="F96" s="26">
        <v>1.2</v>
      </c>
      <c r="G96" s="27">
        <v>1.8</v>
      </c>
      <c r="H96" s="27" t="s">
        <v>205</v>
      </c>
      <c r="I96" s="28">
        <v>23.5</v>
      </c>
      <c r="J96" s="58">
        <v>1.434E-2</v>
      </c>
      <c r="K96" s="29" t="s">
        <v>167</v>
      </c>
    </row>
    <row r="97" spans="1:11" x14ac:dyDescent="0.25">
      <c r="A97" s="22">
        <v>30248706</v>
      </c>
      <c r="B97" s="23" t="s">
        <v>169</v>
      </c>
      <c r="C97" s="23">
        <v>60038036</v>
      </c>
      <c r="D97" s="24" t="s">
        <v>36</v>
      </c>
      <c r="E97" s="25" t="s">
        <v>44</v>
      </c>
      <c r="F97" s="26">
        <v>1.2</v>
      </c>
      <c r="G97" s="27">
        <v>1.8</v>
      </c>
      <c r="H97" s="27" t="s">
        <v>205</v>
      </c>
      <c r="I97" s="28">
        <v>23.5</v>
      </c>
      <c r="J97" s="58">
        <v>1.434E-2</v>
      </c>
      <c r="K97" s="29" t="s">
        <v>167</v>
      </c>
    </row>
    <row r="98" spans="1:11" x14ac:dyDescent="0.25">
      <c r="A98" s="22">
        <v>30256899</v>
      </c>
      <c r="B98" s="23" t="s">
        <v>170</v>
      </c>
      <c r="C98" s="23">
        <v>60038036</v>
      </c>
      <c r="D98" s="24" t="s">
        <v>36</v>
      </c>
      <c r="E98" s="25" t="s">
        <v>44</v>
      </c>
      <c r="F98" s="26">
        <v>1.2</v>
      </c>
      <c r="G98" s="27">
        <v>1.8</v>
      </c>
      <c r="H98" s="27" t="s">
        <v>205</v>
      </c>
      <c r="I98" s="28">
        <v>23.5</v>
      </c>
      <c r="J98" s="58">
        <v>1.434E-2</v>
      </c>
      <c r="K98" s="29" t="s">
        <v>167</v>
      </c>
    </row>
    <row r="99" spans="1:11" x14ac:dyDescent="0.25">
      <c r="A99" s="22">
        <v>30256958</v>
      </c>
      <c r="B99" s="23" t="s">
        <v>171</v>
      </c>
      <c r="C99" s="23">
        <v>60038036</v>
      </c>
      <c r="D99" s="24" t="s">
        <v>36</v>
      </c>
      <c r="E99" s="25" t="s">
        <v>44</v>
      </c>
      <c r="F99" s="26">
        <v>1.2</v>
      </c>
      <c r="G99" s="27">
        <v>1.8</v>
      </c>
      <c r="H99" s="27" t="s">
        <v>205</v>
      </c>
      <c r="I99" s="28">
        <v>23.5</v>
      </c>
      <c r="J99" s="58">
        <v>1.434E-2</v>
      </c>
      <c r="K99" s="29" t="s">
        <v>167</v>
      </c>
    </row>
    <row r="100" spans="1:11" x14ac:dyDescent="0.25">
      <c r="A100" s="22">
        <v>30388477</v>
      </c>
      <c r="B100" s="23" t="s">
        <v>172</v>
      </c>
      <c r="C100" s="23">
        <v>60038036</v>
      </c>
      <c r="D100" s="24" t="s">
        <v>40</v>
      </c>
      <c r="E100" s="25" t="s">
        <v>44</v>
      </c>
      <c r="F100" s="26">
        <v>1.2</v>
      </c>
      <c r="G100" s="27">
        <v>1.8</v>
      </c>
      <c r="H100" s="27" t="s">
        <v>205</v>
      </c>
      <c r="I100" s="28">
        <v>23.5</v>
      </c>
      <c r="J100" s="58">
        <v>1.434E-2</v>
      </c>
      <c r="K100" s="29" t="s">
        <v>167</v>
      </c>
    </row>
    <row r="101" spans="1:11" x14ac:dyDescent="0.25">
      <c r="A101" s="22">
        <v>60387653</v>
      </c>
      <c r="B101" s="23" t="s">
        <v>171</v>
      </c>
      <c r="C101" s="23">
        <v>60038036</v>
      </c>
      <c r="D101" s="24" t="s">
        <v>36</v>
      </c>
      <c r="E101" s="25" t="s">
        <v>44</v>
      </c>
      <c r="F101" s="26">
        <v>1.2</v>
      </c>
      <c r="G101" s="27">
        <v>1.8</v>
      </c>
      <c r="H101" s="27" t="s">
        <v>205</v>
      </c>
      <c r="I101" s="28">
        <v>23.5</v>
      </c>
      <c r="J101" s="60" t="e">
        <v>#N/A</v>
      </c>
      <c r="K101" s="29" t="s">
        <v>167</v>
      </c>
    </row>
    <row r="102" spans="1:11" ht="15.75" thickBot="1" x14ac:dyDescent="0.3">
      <c r="A102" s="34">
        <v>30425592</v>
      </c>
      <c r="B102" s="35" t="s">
        <v>173</v>
      </c>
      <c r="C102" s="35" t="s">
        <v>174</v>
      </c>
      <c r="D102" s="36" t="s">
        <v>36</v>
      </c>
      <c r="E102" s="37" t="s">
        <v>44</v>
      </c>
      <c r="F102" s="38">
        <v>1.4510000000000001</v>
      </c>
      <c r="G102" s="39">
        <v>1.8</v>
      </c>
      <c r="H102" s="39" t="s">
        <v>209</v>
      </c>
      <c r="I102" s="40">
        <v>17</v>
      </c>
      <c r="J102" s="57">
        <v>1.434E-2</v>
      </c>
      <c r="K102" s="41" t="s">
        <v>175</v>
      </c>
    </row>
    <row r="103" spans="1:11" x14ac:dyDescent="0.25">
      <c r="A103" s="42"/>
      <c r="B103" s="42"/>
      <c r="C103" s="42"/>
      <c r="D103" s="43"/>
      <c r="E103" s="44"/>
      <c r="F103" s="45"/>
      <c r="G103" s="46"/>
      <c r="H103" s="46"/>
      <c r="I103" s="46"/>
      <c r="J103" s="55"/>
      <c r="K103" s="46"/>
    </row>
    <row r="104" spans="1:11" x14ac:dyDescent="0.25">
      <c r="A104" s="42"/>
      <c r="B104" s="42"/>
      <c r="C104" s="42"/>
      <c r="D104" s="43"/>
      <c r="E104" s="44"/>
      <c r="F104" s="45"/>
      <c r="G104" s="46"/>
      <c r="H104" s="46"/>
      <c r="I104" s="46"/>
      <c r="J104" s="55"/>
      <c r="K104" s="46"/>
    </row>
    <row r="105" spans="1:11" x14ac:dyDescent="0.25">
      <c r="A105" s="42"/>
      <c r="B105" s="42"/>
      <c r="C105" s="42"/>
      <c r="D105" s="43"/>
      <c r="E105" s="44"/>
      <c r="F105" s="45"/>
      <c r="G105" s="46"/>
      <c r="H105" s="46"/>
      <c r="I105" s="46"/>
      <c r="J105" s="55"/>
      <c r="K105" s="46"/>
    </row>
  </sheetData>
  <protectedRanges>
    <protectedRange password="E774" sqref="A45" name="Range1_4" securityDescriptor="O:WDG:WDD:(A;;CC;;;S-1-5-21-1631985249-2249521783-685689454-1214)"/>
    <protectedRange password="E774" sqref="A44" name="Range1_8" securityDescriptor="O:WDG:WDD:(A;;CC;;;S-1-5-21-1631985249-2249521783-685689454-1214)"/>
    <protectedRange password="E774" sqref="A55" name="Range1_9" securityDescriptor="O:WDG:WDD:(A;;CC;;;S-1-5-21-1631985249-2249521783-685689454-1214)"/>
    <protectedRange password="E774" sqref="A43" name="Range1_20" securityDescriptor="O:WDG:WDD:(A;;CC;;;S-1-5-21-1631985249-2249521783-685689454-1214)"/>
    <protectedRange password="E774" sqref="A40:A41" name="Range1_26" securityDescriptor="O:WDG:WDD:(A;;CC;;;S-1-5-21-1631985249-2249521783-685689454-1214)"/>
    <protectedRange password="E774" sqref="A35 A37:A39" name="Range1_34" securityDescriptor="O:WDG:WDD:(A;;CC;;;S-1-5-21-1631985249-2249521783-685689454-1214)"/>
    <protectedRange password="E774" sqref="A34" name="Range1_39" securityDescriptor="O:WDG:WDD:(A;;CC;;;S-1-5-21-1631985249-2249521783-685689454-1214)"/>
    <protectedRange password="E774" sqref="A33" name="Range1_50" securityDescriptor="O:WDG:WDD:(A;;CC;;;S-1-5-21-1631985249-2249521783-685689454-1214)"/>
    <protectedRange password="E774" sqref="A32" name="Range1_58" securityDescriptor="O:WDG:WDD:(A;;CC;;;S-1-5-21-1631985249-2249521783-685689454-1214)"/>
    <protectedRange password="E774" sqref="A93:A97 A101:C105" name="Range1_63" securityDescriptor="O:WDG:WDD:(A;;CC;;;S-1-5-21-1631985249-2249521783-685689454-1214)"/>
    <protectedRange password="E774" sqref="A30" name="Range1_69" securityDescriptor="O:WDG:WDD:(A;;CC;;;S-1-5-21-1631985249-2249521783-685689454-1214)"/>
    <protectedRange password="E774" sqref="A29" name="Range1_72" securityDescriptor="O:WDG:WDD:(A;;CC;;;S-1-5-21-1631985249-2249521783-685689454-1214)"/>
    <protectedRange password="E774" sqref="A28" name="Range1_73" securityDescriptor="O:WDG:WDD:(A;;CC;;;S-1-5-21-1631985249-2249521783-685689454-1214)"/>
    <protectedRange password="E774" sqref="A25" name="Range1_87" securityDescriptor="O:WDG:WDD:(A;;CC;;;S-1-5-21-1631985249-2249521783-685689454-1214)"/>
    <protectedRange password="E774" sqref="A58:A60 A26 A13:A18 A10 A49:A52 A23:A24" name="Range1_99" securityDescriptor="O:WDG:WDD:(A;;CC;;;S-1-5-21-1631985249-2249521783-685689454-1214)"/>
    <protectedRange password="E774" sqref="A80" name="Range1_99_1" securityDescriptor="O:WDG:WDD:(A;;CC;;;S-1-5-21-1631985249-2249521783-685689454-1214)"/>
    <protectedRange password="E774" sqref="A86" name="Range1_7" securityDescriptor="O:WDG:WDD:(A;;CC;;;S-1-5-21-1631985249-2249521783-685689454-1214)"/>
    <protectedRange password="E774" sqref="D101:D105" name="Range1_63_4" securityDescriptor="O:WDG:WDD:(A;;CC;;;S-1-5-21-1631985249-2249521783-685689454-1214)"/>
  </protectedRanges>
  <conditionalFormatting sqref="A1:B2">
    <cfRule type="duplicateValues" dxfId="4" priority="4"/>
  </conditionalFormatting>
  <conditionalFormatting sqref="A101:B105 A3:B97">
    <cfRule type="duplicateValues" dxfId="3" priority="5"/>
  </conditionalFormatting>
  <conditionalFormatting sqref="A98:B98">
    <cfRule type="duplicateValues" dxfId="2" priority="3"/>
  </conditionalFormatting>
  <conditionalFormatting sqref="A99:B99">
    <cfRule type="duplicateValues" dxfId="1" priority="2"/>
  </conditionalFormatting>
  <conditionalFormatting sqref="A100:B10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71"/>
  <sheetViews>
    <sheetView topLeftCell="A142" zoomScale="55" zoomScaleNormal="55" workbookViewId="0">
      <selection activeCell="J171" sqref="J171"/>
    </sheetView>
  </sheetViews>
  <sheetFormatPr defaultRowHeight="15" x14ac:dyDescent="0.25"/>
  <cols>
    <col min="1" max="2" width="9" style="16"/>
    <col min="3" max="3" width="23.75" style="16" bestFit="1" customWidth="1"/>
    <col min="4" max="9" width="9.25" style="64" customWidth="1"/>
    <col min="10" max="19" width="9" style="16" customWidth="1"/>
    <col min="20" max="20" width="9" style="16"/>
    <col min="21" max="50" width="9" style="16" customWidth="1"/>
    <col min="51" max="51" width="9" style="67" customWidth="1"/>
    <col min="52" max="52" width="9.75" style="65" bestFit="1" customWidth="1"/>
    <col min="53" max="72" width="9" style="65" customWidth="1"/>
    <col min="73" max="73" width="11.875" style="65" bestFit="1" customWidth="1"/>
    <col min="74" max="74" width="13.625" style="65" bestFit="1" customWidth="1"/>
    <col min="75" max="85" width="9" style="65" customWidth="1"/>
    <col min="86" max="86" width="9.875" style="65" bestFit="1" customWidth="1"/>
    <col min="87" max="87" width="9" style="65" customWidth="1"/>
    <col min="88" max="16384" width="9" style="16"/>
  </cols>
  <sheetData>
    <row r="1" spans="1:87" x14ac:dyDescent="0.25">
      <c r="J1" s="16" t="str">
        <f>IF(J2=$D$5,IF(RIGHT(J4,LEN(J4)-4)-1.5&lt;0,"3","4"),IF(J2=$F$5,IF(RIGHT(J4,LEN(J4)-4)-1.9&lt;0,"5","6")))</f>
        <v>3</v>
      </c>
      <c r="K1" s="16" t="str">
        <f t="shared" ref="K1:AX1" si="0">IF(K2=$D$5,IF(RIGHT(K4,LEN(K4)-4)-1.5&lt;0,"3","4"),IF(K2=$F$5,IF(RIGHT(K4,LEN(K4)-4)-1.9&lt;0,"5","6")))</f>
        <v>5</v>
      </c>
      <c r="L1" s="16" t="str">
        <f t="shared" si="0"/>
        <v>5</v>
      </c>
      <c r="M1" s="16" t="str">
        <f t="shared" si="0"/>
        <v>5</v>
      </c>
      <c r="N1" s="16" t="str">
        <f t="shared" si="0"/>
        <v>3</v>
      </c>
      <c r="O1" s="16" t="str">
        <f t="shared" si="0"/>
        <v>5</v>
      </c>
      <c r="P1" s="16" t="str">
        <f t="shared" si="0"/>
        <v>5</v>
      </c>
      <c r="Q1" s="16" t="str">
        <f t="shared" si="0"/>
        <v>5</v>
      </c>
      <c r="R1" s="16" t="str">
        <f t="shared" si="0"/>
        <v>5</v>
      </c>
      <c r="S1" s="16" t="str">
        <f t="shared" si="0"/>
        <v>5</v>
      </c>
      <c r="T1" s="16" t="str">
        <f t="shared" si="0"/>
        <v>5</v>
      </c>
      <c r="U1" s="16" t="str">
        <f t="shared" si="0"/>
        <v>6</v>
      </c>
      <c r="V1" s="16" t="str">
        <f t="shared" si="0"/>
        <v>5</v>
      </c>
      <c r="W1" s="16" t="str">
        <f t="shared" si="0"/>
        <v>5</v>
      </c>
      <c r="X1" s="16" t="str">
        <f t="shared" si="0"/>
        <v>5</v>
      </c>
      <c r="Y1" s="16" t="str">
        <f t="shared" si="0"/>
        <v>5</v>
      </c>
      <c r="Z1" s="16" t="str">
        <f t="shared" si="0"/>
        <v>5</v>
      </c>
      <c r="AA1" s="16" t="str">
        <f t="shared" si="0"/>
        <v>3</v>
      </c>
      <c r="AB1" s="16" t="str">
        <f t="shared" si="0"/>
        <v>3</v>
      </c>
      <c r="AC1" s="16" t="str">
        <f t="shared" si="0"/>
        <v>3</v>
      </c>
      <c r="AD1" s="16" t="str">
        <f t="shared" si="0"/>
        <v>6</v>
      </c>
      <c r="AE1" s="16" t="str">
        <f t="shared" si="0"/>
        <v>5</v>
      </c>
      <c r="AF1" s="16" t="str">
        <f t="shared" si="0"/>
        <v>4</v>
      </c>
      <c r="AG1" s="16" t="str">
        <f t="shared" si="0"/>
        <v>5</v>
      </c>
      <c r="AH1" s="16" t="str">
        <f t="shared" si="0"/>
        <v>5</v>
      </c>
      <c r="AI1" s="16" t="str">
        <f t="shared" si="0"/>
        <v>5</v>
      </c>
      <c r="AJ1" s="16" t="str">
        <f t="shared" si="0"/>
        <v>4</v>
      </c>
      <c r="AK1" s="16" t="str">
        <f t="shared" si="0"/>
        <v>6</v>
      </c>
      <c r="AL1" s="16" t="str">
        <f t="shared" si="0"/>
        <v>3</v>
      </c>
      <c r="AM1" s="16" t="str">
        <f t="shared" si="0"/>
        <v>3</v>
      </c>
      <c r="AN1" s="16" t="str">
        <f t="shared" si="0"/>
        <v>6</v>
      </c>
      <c r="AO1" s="16" t="str">
        <f t="shared" si="0"/>
        <v>3</v>
      </c>
      <c r="AP1" s="16" t="str">
        <f t="shared" si="0"/>
        <v>5</v>
      </c>
      <c r="AQ1" s="16" t="str">
        <f t="shared" si="0"/>
        <v>5</v>
      </c>
      <c r="AR1" s="16" t="str">
        <f t="shared" si="0"/>
        <v>5</v>
      </c>
      <c r="AS1" s="16" t="str">
        <f t="shared" si="0"/>
        <v>3</v>
      </c>
      <c r="AT1" s="16" t="str">
        <f t="shared" si="0"/>
        <v>3</v>
      </c>
      <c r="AU1" s="16" t="str">
        <f t="shared" si="0"/>
        <v>5</v>
      </c>
      <c r="AV1" s="16" t="str">
        <f t="shared" si="0"/>
        <v>5</v>
      </c>
      <c r="AW1" s="16" t="str">
        <f t="shared" si="0"/>
        <v>3</v>
      </c>
      <c r="AX1" s="16" t="str">
        <f t="shared" si="0"/>
        <v>5</v>
      </c>
      <c r="AY1" s="16">
        <v>8</v>
      </c>
      <c r="AZ1" s="65">
        <v>7</v>
      </c>
      <c r="BA1" s="65" t="str">
        <f t="shared" ref="BA1:CH1" si="1">IF(BA2=$D$5,IF(RIGHT(BA4,LEN(BA4)-4)-1.5&lt;0,"3","4"),IF(BA2=$F$5,IF(RIGHT(BA4,LEN(BA4)-4)-1.9&lt;0,"5","6")))</f>
        <v>6</v>
      </c>
      <c r="BB1" s="65" t="str">
        <f t="shared" si="1"/>
        <v>3</v>
      </c>
      <c r="BC1" s="65" t="str">
        <f t="shared" si="1"/>
        <v>5</v>
      </c>
      <c r="BD1" s="65" t="str">
        <f t="shared" si="1"/>
        <v>5</v>
      </c>
      <c r="BE1" s="65" t="str">
        <f t="shared" si="1"/>
        <v>5</v>
      </c>
      <c r="BF1" s="65" t="str">
        <f t="shared" si="1"/>
        <v>5</v>
      </c>
      <c r="BG1" s="65" t="str">
        <f t="shared" si="1"/>
        <v>3</v>
      </c>
      <c r="BH1" s="65" t="str">
        <f t="shared" si="1"/>
        <v>5</v>
      </c>
      <c r="BI1" s="65" t="str">
        <f t="shared" si="1"/>
        <v>5</v>
      </c>
      <c r="BJ1" s="65" t="str">
        <f t="shared" si="1"/>
        <v>5</v>
      </c>
      <c r="BK1" s="65" t="str">
        <f t="shared" si="1"/>
        <v>5</v>
      </c>
      <c r="BL1" s="65" t="str">
        <f t="shared" si="1"/>
        <v>5</v>
      </c>
      <c r="BM1" s="65" t="str">
        <f t="shared" si="1"/>
        <v>5</v>
      </c>
      <c r="BN1" s="65" t="str">
        <f t="shared" si="1"/>
        <v>5</v>
      </c>
      <c r="BO1" s="65" t="str">
        <f t="shared" si="1"/>
        <v>5</v>
      </c>
      <c r="BP1" s="65" t="str">
        <f t="shared" si="1"/>
        <v>5</v>
      </c>
      <c r="BQ1" s="65" t="str">
        <f t="shared" si="1"/>
        <v>3</v>
      </c>
      <c r="BR1" s="65" t="str">
        <f t="shared" si="1"/>
        <v>4</v>
      </c>
      <c r="BS1" s="65" t="str">
        <f t="shared" si="1"/>
        <v>5</v>
      </c>
      <c r="BT1" s="65" t="str">
        <f t="shared" si="1"/>
        <v>5</v>
      </c>
      <c r="BU1" s="65" t="str">
        <f t="shared" si="1"/>
        <v>3</v>
      </c>
      <c r="BV1" s="65" t="str">
        <f t="shared" si="1"/>
        <v>5</v>
      </c>
      <c r="BW1" s="65" t="str">
        <f t="shared" si="1"/>
        <v>5</v>
      </c>
      <c r="BX1" s="65" t="str">
        <f t="shared" si="1"/>
        <v>3</v>
      </c>
      <c r="BY1" s="65" t="str">
        <f t="shared" si="1"/>
        <v>5</v>
      </c>
      <c r="BZ1" s="65" t="str">
        <f t="shared" si="1"/>
        <v>5</v>
      </c>
      <c r="CA1" s="65" t="str">
        <f t="shared" si="1"/>
        <v>5</v>
      </c>
      <c r="CB1" s="65" t="str">
        <f t="shared" si="1"/>
        <v>5</v>
      </c>
      <c r="CC1" s="65" t="str">
        <f t="shared" si="1"/>
        <v>3</v>
      </c>
      <c r="CD1" s="65" t="str">
        <f t="shared" si="1"/>
        <v>5</v>
      </c>
      <c r="CE1" s="65" t="str">
        <f t="shared" si="1"/>
        <v>5</v>
      </c>
      <c r="CF1" s="65" t="str">
        <f t="shared" si="1"/>
        <v>5</v>
      </c>
      <c r="CG1" s="65" t="str">
        <f t="shared" si="1"/>
        <v>5</v>
      </c>
      <c r="CH1" s="65" t="str">
        <f t="shared" si="1"/>
        <v>3</v>
      </c>
      <c r="CI1" s="65" t="str">
        <f t="shared" ref="CI1" si="2">IF(CI2=$D$5,IF(RIGHT(CI4,LEN(CI4)-4)-1.5&lt;0,"3","4"),IF(CI2=$F$5,IF(RIGHT(CI4,LEN(CI4)-4)-1.9&lt;0,"5","6")))</f>
        <v>5</v>
      </c>
    </row>
    <row r="2" spans="1:87" x14ac:dyDescent="0.25">
      <c r="A2" s="66" t="s">
        <v>211</v>
      </c>
      <c r="J2" s="16" t="str">
        <f>LEFT(J4,3)</f>
        <v>1.0</v>
      </c>
      <c r="K2" s="16" t="str">
        <f t="shared" ref="K2:BV2" si="3">LEFT(K4,3)</f>
        <v>1.8</v>
      </c>
      <c r="L2" s="16" t="str">
        <f t="shared" si="3"/>
        <v>1.8</v>
      </c>
      <c r="M2" s="16" t="str">
        <f t="shared" si="3"/>
        <v>1.8</v>
      </c>
      <c r="N2" s="16" t="str">
        <f t="shared" si="3"/>
        <v>1.0</v>
      </c>
      <c r="O2" s="16" t="str">
        <f t="shared" si="3"/>
        <v>1.8</v>
      </c>
      <c r="P2" s="16" t="str">
        <f t="shared" si="3"/>
        <v>1.8</v>
      </c>
      <c r="Q2" s="16" t="str">
        <f t="shared" si="3"/>
        <v>1.8</v>
      </c>
      <c r="R2" s="16" t="str">
        <f t="shared" si="3"/>
        <v>1.8</v>
      </c>
      <c r="S2" s="16" t="str">
        <f t="shared" si="3"/>
        <v>1.8</v>
      </c>
      <c r="T2" s="16" t="str">
        <f t="shared" si="3"/>
        <v>1.8</v>
      </c>
      <c r="U2" s="16" t="str">
        <f t="shared" si="3"/>
        <v>1.8</v>
      </c>
      <c r="V2" s="16" t="str">
        <f t="shared" si="3"/>
        <v>1.8</v>
      </c>
      <c r="W2" s="16" t="str">
        <f t="shared" si="3"/>
        <v>1.8</v>
      </c>
      <c r="X2" s="16" t="str">
        <f t="shared" si="3"/>
        <v>1.8</v>
      </c>
      <c r="Y2" s="16" t="str">
        <f t="shared" si="3"/>
        <v>1.8</v>
      </c>
      <c r="Z2" s="16" t="str">
        <f t="shared" si="3"/>
        <v>1.8</v>
      </c>
      <c r="AA2" s="16" t="str">
        <f t="shared" si="3"/>
        <v>1.0</v>
      </c>
      <c r="AB2" s="16" t="str">
        <f t="shared" si="3"/>
        <v>1.0</v>
      </c>
      <c r="AC2" s="16" t="str">
        <f t="shared" si="3"/>
        <v>1.0</v>
      </c>
      <c r="AD2" s="16" t="str">
        <f t="shared" si="3"/>
        <v>1.8</v>
      </c>
      <c r="AE2" s="16" t="str">
        <f t="shared" si="3"/>
        <v>1.8</v>
      </c>
      <c r="AF2" s="16" t="str">
        <f t="shared" si="3"/>
        <v>1.0</v>
      </c>
      <c r="AG2" s="16" t="str">
        <f t="shared" si="3"/>
        <v>1.8</v>
      </c>
      <c r="AH2" s="16" t="str">
        <f t="shared" si="3"/>
        <v>1.8</v>
      </c>
      <c r="AI2" s="16" t="str">
        <f t="shared" si="3"/>
        <v>1.8</v>
      </c>
      <c r="AJ2" s="16" t="str">
        <f t="shared" si="3"/>
        <v>1.0</v>
      </c>
      <c r="AK2" s="16" t="str">
        <f t="shared" si="3"/>
        <v>1.8</v>
      </c>
      <c r="AL2" s="16" t="str">
        <f t="shared" si="3"/>
        <v>1.0</v>
      </c>
      <c r="AM2" s="16" t="str">
        <f t="shared" si="3"/>
        <v>1.0</v>
      </c>
      <c r="AN2" s="16" t="str">
        <f t="shared" si="3"/>
        <v>1.8</v>
      </c>
      <c r="AO2" s="16" t="str">
        <f t="shared" si="3"/>
        <v>1.0</v>
      </c>
      <c r="AP2" s="16" t="str">
        <f t="shared" si="3"/>
        <v>1.8</v>
      </c>
      <c r="AQ2" s="16" t="str">
        <f t="shared" si="3"/>
        <v>1.8</v>
      </c>
      <c r="AR2" s="16" t="str">
        <f t="shared" si="3"/>
        <v>1.8</v>
      </c>
      <c r="AS2" s="16" t="str">
        <f t="shared" si="3"/>
        <v>1.0</v>
      </c>
      <c r="AT2" s="16" t="str">
        <f t="shared" si="3"/>
        <v>1.0</v>
      </c>
      <c r="AU2" s="16" t="str">
        <f t="shared" si="3"/>
        <v>1.8</v>
      </c>
      <c r="AV2" s="16" t="str">
        <f t="shared" si="3"/>
        <v>1.8</v>
      </c>
      <c r="AW2" s="16" t="str">
        <f t="shared" si="3"/>
        <v>1.0</v>
      </c>
      <c r="AX2" s="16" t="str">
        <f t="shared" si="3"/>
        <v>1.8</v>
      </c>
      <c r="AY2" s="67" t="str">
        <f t="shared" si="3"/>
        <v>1.5</v>
      </c>
      <c r="AZ2" s="65" t="str">
        <f t="shared" si="3"/>
        <v>1.1</v>
      </c>
      <c r="BA2" s="65" t="str">
        <f t="shared" si="3"/>
        <v>1.8</v>
      </c>
      <c r="BB2" s="65" t="str">
        <f t="shared" si="3"/>
        <v>1.0</v>
      </c>
      <c r="BC2" s="65" t="str">
        <f t="shared" si="3"/>
        <v>1.8</v>
      </c>
      <c r="BD2" s="65" t="str">
        <f t="shared" si="3"/>
        <v>1.8</v>
      </c>
      <c r="BE2" s="65" t="str">
        <f t="shared" si="3"/>
        <v>1.8</v>
      </c>
      <c r="BF2" s="65" t="str">
        <f t="shared" si="3"/>
        <v>1.8</v>
      </c>
      <c r="BG2" s="65" t="str">
        <f t="shared" si="3"/>
        <v>1.0</v>
      </c>
      <c r="BH2" s="65" t="str">
        <f t="shared" si="3"/>
        <v>1.8</v>
      </c>
      <c r="BI2" s="65" t="str">
        <f t="shared" si="3"/>
        <v>1.8</v>
      </c>
      <c r="BJ2" s="65" t="str">
        <f t="shared" si="3"/>
        <v>1.8</v>
      </c>
      <c r="BK2" s="65" t="str">
        <f t="shared" si="3"/>
        <v>1.8</v>
      </c>
      <c r="BL2" s="65" t="str">
        <f t="shared" si="3"/>
        <v>1.8</v>
      </c>
      <c r="BM2" s="65" t="str">
        <f t="shared" si="3"/>
        <v>1.8</v>
      </c>
      <c r="BN2" s="65" t="str">
        <f t="shared" si="3"/>
        <v>1.8</v>
      </c>
      <c r="BO2" s="65" t="str">
        <f t="shared" si="3"/>
        <v>1.8</v>
      </c>
      <c r="BP2" s="65" t="str">
        <f t="shared" si="3"/>
        <v>1.8</v>
      </c>
      <c r="BQ2" s="65" t="str">
        <f t="shared" si="3"/>
        <v>1.0</v>
      </c>
      <c r="BR2" s="65" t="str">
        <f t="shared" si="3"/>
        <v>1.0</v>
      </c>
      <c r="BS2" s="65" t="str">
        <f t="shared" si="3"/>
        <v>1.8</v>
      </c>
      <c r="BT2" s="65" t="str">
        <f t="shared" si="3"/>
        <v>1.8</v>
      </c>
      <c r="BU2" s="65" t="str">
        <f t="shared" si="3"/>
        <v>1.0</v>
      </c>
      <c r="BV2" s="65" t="str">
        <f t="shared" si="3"/>
        <v>1.8</v>
      </c>
      <c r="BW2" s="65" t="str">
        <f t="shared" ref="BW2:CH2" si="4">LEFT(BW4,3)</f>
        <v>1.8</v>
      </c>
      <c r="BX2" s="65" t="str">
        <f t="shared" si="4"/>
        <v>1.0</v>
      </c>
      <c r="BY2" s="65" t="str">
        <f t="shared" si="4"/>
        <v>1.8</v>
      </c>
      <c r="BZ2" s="65" t="str">
        <f t="shared" si="4"/>
        <v>1.8</v>
      </c>
      <c r="CA2" s="65" t="str">
        <f t="shared" si="4"/>
        <v>1.8</v>
      </c>
      <c r="CB2" s="65" t="str">
        <f t="shared" si="4"/>
        <v>1.8</v>
      </c>
      <c r="CC2" s="65" t="str">
        <f t="shared" si="4"/>
        <v>1.0</v>
      </c>
      <c r="CD2" s="65" t="str">
        <f t="shared" si="4"/>
        <v>1.8</v>
      </c>
      <c r="CE2" s="65" t="str">
        <f t="shared" si="4"/>
        <v>1.8</v>
      </c>
      <c r="CF2" s="65" t="str">
        <f t="shared" si="4"/>
        <v>1.8</v>
      </c>
      <c r="CG2" s="65" t="str">
        <f t="shared" si="4"/>
        <v>1.8</v>
      </c>
      <c r="CH2" s="65" t="str">
        <f t="shared" si="4"/>
        <v>1.0</v>
      </c>
      <c r="CI2" s="65" t="str">
        <f t="shared" ref="CI2" si="5">LEFT(CI4,3)</f>
        <v>1.8</v>
      </c>
    </row>
    <row r="3" spans="1:87" x14ac:dyDescent="0.25">
      <c r="A3" s="68" t="s">
        <v>212</v>
      </c>
      <c r="J3" s="64">
        <v>1</v>
      </c>
      <c r="K3" s="64">
        <f>J3+1</f>
        <v>2</v>
      </c>
      <c r="L3" s="64">
        <f t="shared" ref="L3:BW3" si="6">K3+1</f>
        <v>3</v>
      </c>
      <c r="M3" s="64">
        <f t="shared" si="6"/>
        <v>4</v>
      </c>
      <c r="N3" s="64">
        <f t="shared" si="6"/>
        <v>5</v>
      </c>
      <c r="O3" s="64">
        <f t="shared" si="6"/>
        <v>6</v>
      </c>
      <c r="P3" s="64">
        <f t="shared" si="6"/>
        <v>7</v>
      </c>
      <c r="Q3" s="64">
        <f t="shared" si="6"/>
        <v>8</v>
      </c>
      <c r="R3" s="64">
        <f t="shared" si="6"/>
        <v>9</v>
      </c>
      <c r="S3" s="64">
        <f t="shared" si="6"/>
        <v>10</v>
      </c>
      <c r="T3" s="64">
        <f t="shared" si="6"/>
        <v>11</v>
      </c>
      <c r="U3" s="64">
        <f t="shared" si="6"/>
        <v>12</v>
      </c>
      <c r="V3" s="64">
        <f t="shared" si="6"/>
        <v>13</v>
      </c>
      <c r="W3" s="64">
        <f t="shared" si="6"/>
        <v>14</v>
      </c>
      <c r="X3" s="64">
        <f t="shared" si="6"/>
        <v>15</v>
      </c>
      <c r="Y3" s="64">
        <f t="shared" si="6"/>
        <v>16</v>
      </c>
      <c r="Z3" s="64">
        <f t="shared" si="6"/>
        <v>17</v>
      </c>
      <c r="AA3" s="64">
        <f t="shared" si="6"/>
        <v>18</v>
      </c>
      <c r="AB3" s="64">
        <f t="shared" si="6"/>
        <v>19</v>
      </c>
      <c r="AC3" s="64">
        <f t="shared" si="6"/>
        <v>20</v>
      </c>
      <c r="AD3" s="64">
        <f t="shared" si="6"/>
        <v>21</v>
      </c>
      <c r="AE3" s="64">
        <f t="shared" si="6"/>
        <v>22</v>
      </c>
      <c r="AF3" s="64">
        <f t="shared" si="6"/>
        <v>23</v>
      </c>
      <c r="AG3" s="64">
        <f t="shared" si="6"/>
        <v>24</v>
      </c>
      <c r="AH3" s="64">
        <f t="shared" si="6"/>
        <v>25</v>
      </c>
      <c r="AI3" s="64">
        <f t="shared" si="6"/>
        <v>26</v>
      </c>
      <c r="AJ3" s="64">
        <f t="shared" si="6"/>
        <v>27</v>
      </c>
      <c r="AK3" s="64">
        <f t="shared" si="6"/>
        <v>28</v>
      </c>
      <c r="AL3" s="64">
        <f t="shared" si="6"/>
        <v>29</v>
      </c>
      <c r="AM3" s="64">
        <f t="shared" si="6"/>
        <v>30</v>
      </c>
      <c r="AN3" s="64">
        <f t="shared" si="6"/>
        <v>31</v>
      </c>
      <c r="AO3" s="64">
        <f t="shared" si="6"/>
        <v>32</v>
      </c>
      <c r="AP3" s="64">
        <f t="shared" si="6"/>
        <v>33</v>
      </c>
      <c r="AQ3" s="64">
        <f t="shared" si="6"/>
        <v>34</v>
      </c>
      <c r="AR3" s="64">
        <f t="shared" si="6"/>
        <v>35</v>
      </c>
      <c r="AS3" s="64">
        <f t="shared" si="6"/>
        <v>36</v>
      </c>
      <c r="AT3" s="64">
        <f t="shared" si="6"/>
        <v>37</v>
      </c>
      <c r="AU3" s="64">
        <f t="shared" si="6"/>
        <v>38</v>
      </c>
      <c r="AV3" s="64">
        <f t="shared" si="6"/>
        <v>39</v>
      </c>
      <c r="AW3" s="64">
        <f t="shared" si="6"/>
        <v>40</v>
      </c>
      <c r="AX3" s="64">
        <f t="shared" si="6"/>
        <v>41</v>
      </c>
      <c r="AY3" s="69">
        <f t="shared" si="6"/>
        <v>42</v>
      </c>
      <c r="AZ3" s="70">
        <f t="shared" si="6"/>
        <v>43</v>
      </c>
      <c r="BA3" s="70">
        <f t="shared" si="6"/>
        <v>44</v>
      </c>
      <c r="BB3" s="70">
        <f t="shared" si="6"/>
        <v>45</v>
      </c>
      <c r="BC3" s="70">
        <f t="shared" si="6"/>
        <v>46</v>
      </c>
      <c r="BD3" s="70">
        <f t="shared" si="6"/>
        <v>47</v>
      </c>
      <c r="BE3" s="70">
        <f t="shared" si="6"/>
        <v>48</v>
      </c>
      <c r="BF3" s="70">
        <f t="shared" si="6"/>
        <v>49</v>
      </c>
      <c r="BG3" s="70">
        <f t="shared" si="6"/>
        <v>50</v>
      </c>
      <c r="BH3" s="70">
        <f t="shared" si="6"/>
        <v>51</v>
      </c>
      <c r="BI3" s="70">
        <f t="shared" si="6"/>
        <v>52</v>
      </c>
      <c r="BJ3" s="70">
        <f t="shared" si="6"/>
        <v>53</v>
      </c>
      <c r="BK3" s="70">
        <f t="shared" si="6"/>
        <v>54</v>
      </c>
      <c r="BL3" s="70">
        <f t="shared" si="6"/>
        <v>55</v>
      </c>
      <c r="BM3" s="70">
        <f t="shared" si="6"/>
        <v>56</v>
      </c>
      <c r="BN3" s="70">
        <f t="shared" si="6"/>
        <v>57</v>
      </c>
      <c r="BO3" s="70">
        <f t="shared" si="6"/>
        <v>58</v>
      </c>
      <c r="BP3" s="70">
        <f t="shared" si="6"/>
        <v>59</v>
      </c>
      <c r="BQ3" s="70">
        <f t="shared" si="6"/>
        <v>60</v>
      </c>
      <c r="BR3" s="70">
        <f t="shared" si="6"/>
        <v>61</v>
      </c>
      <c r="BS3" s="70">
        <f t="shared" si="6"/>
        <v>62</v>
      </c>
      <c r="BT3" s="70">
        <f t="shared" si="6"/>
        <v>63</v>
      </c>
      <c r="BU3" s="70">
        <f t="shared" si="6"/>
        <v>64</v>
      </c>
      <c r="BV3" s="70">
        <f t="shared" si="6"/>
        <v>65</v>
      </c>
      <c r="BW3" s="70">
        <f t="shared" si="6"/>
        <v>66</v>
      </c>
      <c r="BX3" s="70">
        <f t="shared" ref="BX3:CA3" si="7">BW3+1</f>
        <v>67</v>
      </c>
      <c r="BY3" s="70">
        <f t="shared" si="7"/>
        <v>68</v>
      </c>
      <c r="BZ3" s="70">
        <f t="shared" si="7"/>
        <v>69</v>
      </c>
      <c r="CA3" s="70">
        <f t="shared" si="7"/>
        <v>70</v>
      </c>
      <c r="CB3" s="70">
        <f>CA3+1</f>
        <v>71</v>
      </c>
      <c r="CC3" s="70">
        <f t="shared" ref="CC3:CI3" si="8">CB3+1</f>
        <v>72</v>
      </c>
      <c r="CD3" s="70">
        <f t="shared" si="8"/>
        <v>73</v>
      </c>
      <c r="CE3" s="70">
        <f t="shared" si="8"/>
        <v>74</v>
      </c>
      <c r="CF3" s="70">
        <f t="shared" si="8"/>
        <v>75</v>
      </c>
      <c r="CG3" s="70">
        <f t="shared" si="8"/>
        <v>76</v>
      </c>
      <c r="CH3" s="70">
        <f t="shared" si="8"/>
        <v>77</v>
      </c>
      <c r="CI3" s="70">
        <f t="shared" si="8"/>
        <v>78</v>
      </c>
    </row>
    <row r="4" spans="1:87" s="71" customFormat="1" x14ac:dyDescent="0.25">
      <c r="J4" s="71" t="str">
        <f>VLOOKUP(J5,Raw!$A:$K,8,FALSE)</f>
        <v>1.0/1.4</v>
      </c>
      <c r="K4" s="71" t="str">
        <f>VLOOKUP(K5,Raw!$A:$K,8,FALSE)</f>
        <v>1.8/1.419</v>
      </c>
      <c r="L4" s="71" t="str">
        <f>VLOOKUP(L5,Raw!$A:$K,8,FALSE)</f>
        <v>1.8/1.8</v>
      </c>
      <c r="M4" s="71" t="str">
        <f>VLOOKUP(M5,Raw!$A:$K,8,FALSE)</f>
        <v>1.8/1.385</v>
      </c>
      <c r="N4" s="71" t="str">
        <f>VLOOKUP(N5,Raw!$A:$K,8,FALSE)</f>
        <v>1.0/1.2</v>
      </c>
      <c r="O4" s="71" t="str">
        <f>VLOOKUP(O5,Raw!$A:$K,8,FALSE)</f>
        <v>1.8/1.8</v>
      </c>
      <c r="P4" s="71" t="str">
        <f>VLOOKUP(P5,Raw!$A:$K,8,FALSE)</f>
        <v>1.8/1.436</v>
      </c>
      <c r="Q4" s="71" t="str">
        <f>VLOOKUP(Q5,Raw!$A:$K,8,FALSE)</f>
        <v>1.8/1.5</v>
      </c>
      <c r="R4" s="71" t="str">
        <f>VLOOKUP(R5,Raw!$A:$K,8,FALSE)</f>
        <v>1.8/1.5</v>
      </c>
      <c r="S4" s="71" t="str">
        <f>VLOOKUP(S5,Raw!$A:$K,8,FALSE)</f>
        <v>1.8/1.8</v>
      </c>
      <c r="T4" s="71" t="str">
        <f>VLOOKUP(T5,Raw!$A:$K,8,FALSE)</f>
        <v>1.8/1.475</v>
      </c>
      <c r="U4" s="71" t="str">
        <f>VLOOKUP(U5,Raw!$A:$K,8,FALSE)</f>
        <v>1.8/2.9</v>
      </c>
      <c r="V4" s="71" t="str">
        <f>VLOOKUP(V5,Raw!$A:$K,8,FALSE)</f>
        <v>1.8/1.8</v>
      </c>
      <c r="W4" s="71" t="str">
        <f>VLOOKUP(W5,Raw!$A:$K,8,FALSE)</f>
        <v>1.8/1.8</v>
      </c>
      <c r="X4" s="71" t="str">
        <f>VLOOKUP(X5,Raw!$A:$K,8,FALSE)</f>
        <v>1.8/1.8</v>
      </c>
      <c r="Y4" s="71" t="str">
        <f>VLOOKUP(Y5,Raw!$A:$K,8,FALSE)</f>
        <v>1.8/1.45</v>
      </c>
      <c r="Z4" s="71" t="str">
        <f>VLOOKUP(Z5,Raw!$A:$K,8,FALSE)</f>
        <v>1.8/1.419</v>
      </c>
      <c r="AA4" s="71" t="str">
        <f>VLOOKUP(AA5,Raw!$A:$K,8,FALSE)</f>
        <v>1.0/1.419</v>
      </c>
      <c r="AB4" s="71" t="str">
        <f>VLOOKUP(AB5,Raw!$A:$K,8,FALSE)</f>
        <v>1.0/1.419</v>
      </c>
      <c r="AC4" s="71" t="str">
        <f>VLOOKUP(AC5,Raw!$A:$K,8,FALSE)</f>
        <v>1.0/1.2</v>
      </c>
      <c r="AD4" s="71" t="str">
        <f>VLOOKUP(AD5,Raw!$A:$K,8,FALSE)</f>
        <v>1.8/1.9</v>
      </c>
      <c r="AE4" s="71" t="str">
        <f>VLOOKUP(AE5,Raw!$A:$K,8,FALSE)</f>
        <v>1.8/1.419</v>
      </c>
      <c r="AF4" s="71" t="str">
        <f>VLOOKUP(AF5,Raw!$A:$K,8,FALSE)</f>
        <v>1.0/1.75</v>
      </c>
      <c r="AG4" s="71" t="str">
        <f>VLOOKUP(AG5,Raw!$A:$K,8,FALSE)</f>
        <v>1.8/1.45</v>
      </c>
      <c r="AH4" s="71" t="str">
        <f>VLOOKUP(AH5,Raw!$A:$K,8,FALSE)</f>
        <v>1.8/1.419</v>
      </c>
      <c r="AI4" s="71" t="str">
        <f>VLOOKUP(AI5,Raw!$A:$K,8,FALSE)</f>
        <v>1.8/1.2</v>
      </c>
      <c r="AJ4" s="71" t="str">
        <f>VLOOKUP(AJ5,Raw!$A:$K,8,FALSE)</f>
        <v>1.0/1.8</v>
      </c>
      <c r="AK4" s="71" t="str">
        <f>VLOOKUP(AK5,Raw!$A:$K,8,FALSE)</f>
        <v>1.8/2.5</v>
      </c>
      <c r="AL4" s="71" t="str">
        <f>VLOOKUP(AL5,Raw!$A:$K,8,FALSE)</f>
        <v>1.0/1.2</v>
      </c>
      <c r="AM4" s="71" t="str">
        <f>VLOOKUP(AM5,Raw!$A:$K,8,FALSE)</f>
        <v>1.0/1.2</v>
      </c>
      <c r="AN4" s="71" t="str">
        <f>VLOOKUP(AN5,Raw!$A:$K,8,FALSE)</f>
        <v>1.8/3.5</v>
      </c>
      <c r="AO4" s="71" t="str">
        <f>VLOOKUP(AO5,Raw!$A:$K,8,FALSE)</f>
        <v>1.0/1.2</v>
      </c>
      <c r="AP4" s="71" t="str">
        <f>VLOOKUP(AP5,Raw!$A:$K,8,FALSE)</f>
        <v>1.8/1.8</v>
      </c>
      <c r="AQ4" s="71" t="str">
        <f>VLOOKUP(AQ5,Raw!$A:$K,8,FALSE)</f>
        <v>1.8/1.8</v>
      </c>
      <c r="AR4" s="71" t="str">
        <f>VLOOKUP(AR5,Raw!$A:$K,8,FALSE)</f>
        <v>1.8/1.2</v>
      </c>
      <c r="AS4" s="71" t="str">
        <f>VLOOKUP(AS5,Raw!$A:$K,8,FALSE)</f>
        <v>1.0/1.2</v>
      </c>
      <c r="AT4" s="71" t="str">
        <f>VLOOKUP(AT5,Raw!$A:$K,8,FALSE)</f>
        <v>1.0/1.4</v>
      </c>
      <c r="AU4" s="71" t="str">
        <f>VLOOKUP(AU5,Raw!$A:$K,8,FALSE)</f>
        <v>1.8/1.665</v>
      </c>
      <c r="AV4" s="71" t="str">
        <f>VLOOKUP(AV5,Raw!$A:$K,8,FALSE)</f>
        <v>1.8/1.665</v>
      </c>
      <c r="AW4" s="71" t="str">
        <f>VLOOKUP(AW5,Raw!$A:$K,8,FALSE)</f>
        <v>1.0/1.419</v>
      </c>
      <c r="AX4" s="71" t="str">
        <f>VLOOKUP(AX5,Raw!$A:$K,8,FALSE)</f>
        <v>1.8/1.419</v>
      </c>
      <c r="AY4" s="71" t="str">
        <f>VLOOKUP(AY5,Raw!$A:$K,8,FALSE)</f>
        <v>1.5/0.9</v>
      </c>
      <c r="AZ4" s="71" t="str">
        <f>VLOOKUP(AZ5,Raw!$A:$K,8,FALSE)</f>
        <v>1.1/0.7</v>
      </c>
      <c r="BA4" s="71" t="str">
        <f>VLOOKUP(BA5,Raw!$A:$K,8,FALSE)</f>
        <v>1.8/2.3</v>
      </c>
      <c r="BB4" s="71" t="str">
        <f>VLOOKUP(BB5,Raw!$A:$K,8,FALSE)</f>
        <v>1.0/1.2</v>
      </c>
      <c r="BC4" s="71" t="str">
        <f>VLOOKUP(BC5,Raw!$A:$K,8,FALSE)</f>
        <v>1.8/1.2</v>
      </c>
      <c r="BD4" s="71" t="str">
        <f>VLOOKUP(BD5,Raw!$A:$K,8,FALSE)</f>
        <v>1.8/1.45</v>
      </c>
      <c r="BE4" s="71" t="str">
        <f>VLOOKUP(BE5,Raw!$A:$K,8,FALSE)</f>
        <v>1.8/1.45</v>
      </c>
      <c r="BF4" s="71" t="str">
        <f>VLOOKUP(BF5,Raw!$A:$K,8,FALSE)</f>
        <v>1.8/1.385</v>
      </c>
      <c r="BG4" s="71" t="str">
        <f>VLOOKUP(BG5,Raw!$A:$K,8,FALSE)</f>
        <v>1.0/1.42</v>
      </c>
      <c r="BH4" s="71" t="str">
        <f>VLOOKUP(BH5,Raw!$A:$K,8,FALSE)</f>
        <v>1.8/1.2</v>
      </c>
      <c r="BI4" s="71" t="str">
        <f>VLOOKUP(BI5,Raw!$A:$K,8,FALSE)</f>
        <v>1.8/1.8</v>
      </c>
      <c r="BJ4" s="71" t="str">
        <f>VLOOKUP(BJ5,Raw!$A:$K,8,FALSE)</f>
        <v>1.8/1.4</v>
      </c>
      <c r="BK4" s="71" t="str">
        <f>VLOOKUP(BK5,Raw!$A:$K,8,FALSE)</f>
        <v>1.8/1.2</v>
      </c>
      <c r="BL4" s="71" t="str">
        <f>VLOOKUP(BL5,Raw!$A:$K,8,FALSE)</f>
        <v>1.8/1.8</v>
      </c>
      <c r="BM4" s="71" t="str">
        <f>VLOOKUP(BM5,Raw!$A:$K,8,FALSE)</f>
        <v>1.8/1.8</v>
      </c>
      <c r="BN4" s="71" t="str">
        <f>VLOOKUP(BN5,Raw!$A:$K,8,FALSE)</f>
        <v>1.8/1.436</v>
      </c>
      <c r="BO4" s="71" t="str">
        <f>VLOOKUP(BO5,Raw!$A:$K,8,FALSE)</f>
        <v>1.8/1.42</v>
      </c>
      <c r="BP4" s="71" t="str">
        <f>VLOOKUP(BP5,Raw!$A:$K,8,FALSE)</f>
        <v>1.8/1.27</v>
      </c>
      <c r="BQ4" s="71" t="str">
        <f>VLOOKUP(BQ5,Raw!$A:$K,8,FALSE)</f>
        <v>1.0/1.4</v>
      </c>
      <c r="BR4" s="71" t="str">
        <f>VLOOKUP(BR5,Raw!$A:$K,8,FALSE)</f>
        <v>1.0/1.8</v>
      </c>
      <c r="BS4" s="71" t="str">
        <f>VLOOKUP(BS5,Raw!$A:$K,8,FALSE)</f>
        <v>1.8/1.2</v>
      </c>
      <c r="BT4" s="71" t="str">
        <f>VLOOKUP(BT5,Raw!$A:$K,8,FALSE)</f>
        <v>1.8/1.75</v>
      </c>
      <c r="BU4" s="71" t="str">
        <f>VLOOKUP(BU5,Raw!$A:$K,8,FALSE)</f>
        <v>1.0/1.2</v>
      </c>
      <c r="BV4" s="71" t="str">
        <f>VLOOKUP(BV5,Raw!$A:$K,8,FALSE)</f>
        <v>1.8/1.574</v>
      </c>
      <c r="BW4" s="71" t="str">
        <f>VLOOKUP(BW5,Raw!$A:$K,8,FALSE)</f>
        <v>1.8/1.8</v>
      </c>
      <c r="BX4" s="71" t="str">
        <f>VLOOKUP(BX5,Raw!$A:$K,8,FALSE)</f>
        <v>1.0/1.45</v>
      </c>
      <c r="BY4" s="71" t="str">
        <f>VLOOKUP(BY5,Raw!$A:$K,8,FALSE)</f>
        <v>1.8/1.419</v>
      </c>
      <c r="BZ4" s="71" t="str">
        <f>VLOOKUP(BZ5,Raw!$A:$K,8,FALSE)</f>
        <v>1.8/1.42</v>
      </c>
      <c r="CA4" s="71" t="str">
        <f>VLOOKUP(CA5,Raw!$A:$K,8,FALSE)</f>
        <v>1.8/1.2</v>
      </c>
      <c r="CB4" s="71" t="str">
        <f>VLOOKUP(CB5,Raw!$A:$K,8,FALSE)</f>
        <v>1.8/1.574</v>
      </c>
      <c r="CC4" s="71" t="str">
        <f>VLOOKUP(CC5,Raw!$A:$K,8,FALSE)</f>
        <v>1.0/1.419</v>
      </c>
      <c r="CD4" s="71" t="str">
        <f>VLOOKUP(CD5,Raw!$A:$K,8,FALSE)</f>
        <v>1.8/1.419</v>
      </c>
      <c r="CE4" s="71" t="str">
        <f>VLOOKUP(CE5,Raw!$A:$K,8,FALSE)</f>
        <v>1.8/1.451</v>
      </c>
      <c r="CF4" s="71" t="str">
        <f>VLOOKUP(CF5,Raw!$A:$K,8,FALSE)</f>
        <v>1.8/1.475</v>
      </c>
      <c r="CG4" s="71" t="str">
        <f>VLOOKUP(CG5,Raw!$A:$K,8,FALSE)</f>
        <v>1.8/1.8</v>
      </c>
      <c r="CH4" s="71" t="str">
        <f>VLOOKUP(CH5,Raw!$A:$K,8,FALSE)</f>
        <v>1.0/1.2</v>
      </c>
      <c r="CI4" s="71" t="str">
        <f>VLOOKUP(CI5,Raw!$A:$K,8,FALSE)</f>
        <v>1.8/1.45</v>
      </c>
    </row>
    <row r="5" spans="1:87" x14ac:dyDescent="0.25">
      <c r="A5" s="9"/>
      <c r="B5" s="9"/>
      <c r="C5" s="9" t="s">
        <v>0</v>
      </c>
      <c r="D5" s="9" t="s">
        <v>6</v>
      </c>
      <c r="E5" s="9"/>
      <c r="F5" s="9" t="s">
        <v>7</v>
      </c>
      <c r="G5" s="9"/>
      <c r="H5" s="9" t="s">
        <v>213</v>
      </c>
      <c r="I5" s="9"/>
      <c r="J5" s="9">
        <v>30391576</v>
      </c>
      <c r="K5" s="9">
        <v>30255212</v>
      </c>
      <c r="L5" s="9">
        <v>30103753</v>
      </c>
      <c r="M5" s="9">
        <v>30296282</v>
      </c>
      <c r="N5" s="9">
        <v>30256349</v>
      </c>
      <c r="O5" s="9">
        <v>30256855</v>
      </c>
      <c r="P5" s="9">
        <v>30276367</v>
      </c>
      <c r="Q5" s="9">
        <v>30293083</v>
      </c>
      <c r="R5" s="9">
        <v>30296086</v>
      </c>
      <c r="S5" s="9">
        <v>30346325</v>
      </c>
      <c r="T5" s="9">
        <v>30103801</v>
      </c>
      <c r="U5" s="9">
        <v>30397974</v>
      </c>
      <c r="V5" s="9">
        <v>30274790</v>
      </c>
      <c r="W5" s="9">
        <v>30274815</v>
      </c>
      <c r="X5" s="9">
        <v>30256752</v>
      </c>
      <c r="Y5" s="9">
        <v>30274734</v>
      </c>
      <c r="Z5" s="9">
        <v>30238079</v>
      </c>
      <c r="AA5" s="9">
        <v>30285163</v>
      </c>
      <c r="AB5" s="9">
        <v>30248740</v>
      </c>
      <c r="AC5" s="9">
        <v>30256730</v>
      </c>
      <c r="AD5" s="9">
        <v>30331073</v>
      </c>
      <c r="AE5" s="9">
        <v>30316197</v>
      </c>
      <c r="AF5" s="9">
        <v>30290703</v>
      </c>
      <c r="AG5" s="9">
        <v>30285185</v>
      </c>
      <c r="AH5" s="9">
        <v>30334319</v>
      </c>
      <c r="AI5" s="9">
        <v>30339200</v>
      </c>
      <c r="AJ5" s="9">
        <v>30334353</v>
      </c>
      <c r="AK5" s="9">
        <v>30390173</v>
      </c>
      <c r="AL5" s="9">
        <v>30293647</v>
      </c>
      <c r="AM5" s="9">
        <v>30297881</v>
      </c>
      <c r="AN5" s="9">
        <v>30390151</v>
      </c>
      <c r="AO5" s="9">
        <v>30313323</v>
      </c>
      <c r="AP5" s="9">
        <v>30313264</v>
      </c>
      <c r="AQ5" s="9">
        <v>30313345</v>
      </c>
      <c r="AR5" s="9">
        <v>30388477</v>
      </c>
      <c r="AS5" s="9">
        <v>30248669</v>
      </c>
      <c r="AT5" s="9">
        <v>30248728</v>
      </c>
      <c r="AU5" s="9">
        <v>30296226</v>
      </c>
      <c r="AV5" s="9">
        <v>30294545</v>
      </c>
      <c r="AW5" s="9">
        <v>30294523</v>
      </c>
      <c r="AX5" s="9">
        <v>30236147</v>
      </c>
      <c r="AY5" s="9">
        <v>30297135</v>
      </c>
      <c r="AZ5" s="9">
        <v>30321494</v>
      </c>
      <c r="BA5" s="9">
        <v>30313242</v>
      </c>
      <c r="BB5" s="9">
        <v>30256914</v>
      </c>
      <c r="BC5" s="9">
        <v>30103742</v>
      </c>
      <c r="BD5" s="9">
        <v>30255865</v>
      </c>
      <c r="BE5" s="9">
        <v>30266951</v>
      </c>
      <c r="BF5" s="9">
        <v>30296260</v>
      </c>
      <c r="BG5" s="9">
        <v>30256512</v>
      </c>
      <c r="BH5" s="9">
        <v>30256372</v>
      </c>
      <c r="BI5" s="9">
        <v>30313286</v>
      </c>
      <c r="BJ5" s="9">
        <v>30347049</v>
      </c>
      <c r="BK5" s="9">
        <v>30256899</v>
      </c>
      <c r="BL5" s="9">
        <v>30255599</v>
      </c>
      <c r="BM5" s="9">
        <v>30342930</v>
      </c>
      <c r="BN5" s="9">
        <v>30285347</v>
      </c>
      <c r="BO5" s="9">
        <v>30321298</v>
      </c>
      <c r="BP5" s="9">
        <v>30325960</v>
      </c>
      <c r="BQ5" s="9">
        <v>30356797</v>
      </c>
      <c r="BR5" s="9">
        <v>30282610</v>
      </c>
      <c r="BS5" s="9">
        <v>30256958</v>
      </c>
      <c r="BT5" s="9">
        <v>30342952</v>
      </c>
      <c r="BU5" s="9">
        <v>30255315</v>
      </c>
      <c r="BV5" s="9">
        <v>30293108</v>
      </c>
      <c r="BW5" s="9">
        <v>30391417</v>
      </c>
      <c r="BX5" s="9">
        <v>30313301</v>
      </c>
      <c r="BY5" s="9">
        <v>30255887</v>
      </c>
      <c r="BZ5" s="9">
        <v>30292107</v>
      </c>
      <c r="CA5" s="9">
        <v>30248706</v>
      </c>
      <c r="CB5" s="9">
        <v>30293061</v>
      </c>
      <c r="CC5" s="9">
        <v>30425536</v>
      </c>
      <c r="CD5" s="9">
        <v>30425570</v>
      </c>
      <c r="CE5" s="9">
        <v>30425592</v>
      </c>
      <c r="CF5" s="9">
        <v>30256833</v>
      </c>
      <c r="CG5" s="9">
        <v>30432721</v>
      </c>
      <c r="CH5" s="9">
        <v>30103786</v>
      </c>
      <c r="CI5" s="9">
        <v>30446865</v>
      </c>
    </row>
    <row r="6" spans="1:87" s="66" customFormat="1" x14ac:dyDescent="0.25">
      <c r="A6" s="72"/>
      <c r="B6" s="72"/>
      <c r="C6" s="72" t="s">
        <v>214</v>
      </c>
      <c r="D6" s="72" t="s">
        <v>215</v>
      </c>
      <c r="E6" s="72" t="s">
        <v>216</v>
      </c>
      <c r="F6" s="72" t="s">
        <v>217</v>
      </c>
      <c r="G6" s="72" t="s">
        <v>218</v>
      </c>
      <c r="H6" s="72">
        <v>0.7</v>
      </c>
      <c r="I6" s="72">
        <v>0.9</v>
      </c>
      <c r="J6" s="72">
        <f>7.17/VLOOKUP(J5,Raw!$A:$K,9,FALSE)</f>
        <v>0.84352941176470586</v>
      </c>
      <c r="K6" s="72">
        <f>7.17/VLOOKUP(K5,Raw!$A:$K,9,FALSE)</f>
        <v>0.4097142857142857</v>
      </c>
      <c r="L6" s="72">
        <f>7.17/VLOOKUP(L5,Raw!$A:$K,9,FALSE)</f>
        <v>0.49448275862068963</v>
      </c>
      <c r="M6" s="72">
        <f>7.17/VLOOKUP(M5,Raw!$A:$K,9,FALSE)</f>
        <v>0.39833333333333332</v>
      </c>
      <c r="N6" s="72">
        <f>7.17/VLOOKUP(N5,Raw!$A:$K,9,FALSE)</f>
        <v>0.68285714285714283</v>
      </c>
      <c r="O6" s="72">
        <f>7.17/VLOOKUP(O5,Raw!$A:$K,9,FALSE)</f>
        <v>0.49448275862068963</v>
      </c>
      <c r="P6" s="72">
        <f>7.17/VLOOKUP(P5,Raw!$A:$K,9,FALSE)</f>
        <v>0.42176470588235293</v>
      </c>
      <c r="Q6" s="72">
        <f>7.17/VLOOKUP(Q5,Raw!$A:$K,9,FALSE)</f>
        <v>0.43454545454545457</v>
      </c>
      <c r="R6" s="72">
        <f>7.17/VLOOKUP(R5,Raw!$A:$K,9,FALSE)</f>
        <v>0.43454545454545457</v>
      </c>
      <c r="S6" s="72">
        <f>7.17/VLOOKUP(S5,Raw!$A:$K,9,FALSE)</f>
        <v>0.49448275862068963</v>
      </c>
      <c r="T6" s="72">
        <f>7.17/VLOOKUP(T5,Raw!$A:$K,9,FALSE)</f>
        <v>0.42176470588235293</v>
      </c>
      <c r="U6" s="72">
        <f>7.17/VLOOKUP(U5,Raw!$A:$K,9,FALSE)</f>
        <v>0.79666666666666663</v>
      </c>
      <c r="V6" s="72">
        <f>7.17/VLOOKUP(V5,Raw!$A:$K,9,FALSE)</f>
        <v>0.49448275862068963</v>
      </c>
      <c r="W6" s="72">
        <f>7.17/VLOOKUP(W5,Raw!$A:$K,9,FALSE)</f>
        <v>0.49448275862068963</v>
      </c>
      <c r="X6" s="72">
        <f>7.17/VLOOKUP(X5,Raw!$A:$K,9,FALSE)</f>
        <v>0.49448275862068963</v>
      </c>
      <c r="Y6" s="72">
        <f>7.17/VLOOKUP(Y5,Raw!$A:$K,9,FALSE)</f>
        <v>0.42176470588235293</v>
      </c>
      <c r="Z6" s="72">
        <f>7.17/VLOOKUP(Z5,Raw!$A:$K,9,FALSE)</f>
        <v>0.4097142857142857</v>
      </c>
      <c r="AA6" s="72">
        <f>7.17/VLOOKUP(AA5,Raw!$A:$K,9,FALSE)</f>
        <v>0.95599999999999996</v>
      </c>
      <c r="AB6" s="72">
        <f>7.17/VLOOKUP(AB5,Raw!$A:$K,9,FALSE)</f>
        <v>0.95599999999999996</v>
      </c>
      <c r="AC6" s="72">
        <f>7.17/VLOOKUP(AC5,Raw!$A:$K,9,FALSE)</f>
        <v>0.68285714285714283</v>
      </c>
      <c r="AD6" s="72">
        <f>7.17/VLOOKUP(AD5,Raw!$A:$K,9,FALSE)</f>
        <v>0.59750000000000003</v>
      </c>
      <c r="AE6" s="72">
        <f>7.17/VLOOKUP(AE5,Raw!$A:$K,9,FALSE)</f>
        <v>0.4097142857142857</v>
      </c>
      <c r="AF6" s="72">
        <f>7.17/VLOOKUP(AF5,Raw!$A:$K,9,FALSE)</f>
        <v>1.1564516129032258</v>
      </c>
      <c r="AG6" s="72">
        <f>7.17/VLOOKUP(AG5,Raw!$A:$K,9,FALSE)</f>
        <v>0.42176470588235293</v>
      </c>
      <c r="AH6" s="72">
        <f>7.17/VLOOKUP(AH5,Raw!$A:$K,9,FALSE)</f>
        <v>0.4097142857142857</v>
      </c>
      <c r="AI6" s="72">
        <f>7.17/VLOOKUP(AI5,Raw!$A:$K,9,FALSE)</f>
        <v>0.30510638297872339</v>
      </c>
      <c r="AJ6" s="72">
        <f>7.17/VLOOKUP(AJ5,Raw!$A:$K,9,FALSE)</f>
        <v>1.1950000000000001</v>
      </c>
      <c r="AK6" s="72">
        <f>7.17/VLOOKUP(AK5,Raw!$A:$K,9,FALSE)</f>
        <v>0.71699999999999997</v>
      </c>
      <c r="AL6" s="72">
        <f>7.17/VLOOKUP(AL5,Raw!$A:$K,9,FALSE)</f>
        <v>0.68285714285714283</v>
      </c>
      <c r="AM6" s="72">
        <f>7.17/VLOOKUP(AM5,Raw!$A:$K,9,FALSE)</f>
        <v>0.68285714285714283</v>
      </c>
      <c r="AN6" s="72">
        <f>7.17/VLOOKUP(AN5,Raw!$A:$K,9,FALSE)</f>
        <v>1.3036363636363637</v>
      </c>
      <c r="AO6" s="72">
        <f>7.17/VLOOKUP(AO5,Raw!$A:$K,9,FALSE)</f>
        <v>0.68285714285714283</v>
      </c>
      <c r="AP6" s="72">
        <f>7.17/VLOOKUP(AP5,Raw!$A:$K,9,FALSE)</f>
        <v>0.49448275862068963</v>
      </c>
      <c r="AQ6" s="72">
        <f>7.17/VLOOKUP(AQ5,Raw!$A:$K,9,FALSE)</f>
        <v>0.49448275862068963</v>
      </c>
      <c r="AR6" s="72">
        <f>7.17/VLOOKUP(AR5,Raw!$A:$K,9,FALSE)</f>
        <v>0.30510638297872339</v>
      </c>
      <c r="AS6" s="72">
        <f>7.17/VLOOKUP(AS5,Raw!$A:$K,9,FALSE)</f>
        <v>0.68285714285714283</v>
      </c>
      <c r="AT6" s="72">
        <f>7.17/VLOOKUP(AT5,Raw!$A:$K,9,FALSE)</f>
        <v>0.84352941176470586</v>
      </c>
      <c r="AU6" s="72">
        <f>7.17/VLOOKUP(AU5,Raw!$A:$K,9,FALSE)</f>
        <v>0.45379746835443036</v>
      </c>
      <c r="AV6" s="72">
        <f>7.17/VLOOKUP(AV5,Raw!$A:$K,9,FALSE)</f>
        <v>0.45379746835443036</v>
      </c>
      <c r="AW6" s="72">
        <f>7.17/VLOOKUP(AW5,Raw!$A:$K,9,FALSE)</f>
        <v>0.95599999999999996</v>
      </c>
      <c r="AX6" s="72">
        <f>7.17/VLOOKUP(AX5,Raw!$A:$K,9,FALSE)</f>
        <v>0.4097142857142857</v>
      </c>
      <c r="AY6" s="72">
        <f>7.17/VLOOKUP(AY5,Raw!$A:$K,9,FALSE)</f>
        <v>0.37736842105263158</v>
      </c>
      <c r="AZ6" s="72">
        <f>7.17/VLOOKUP(AZ5,Raw!$A:$K,9,FALSE)</f>
        <v>0.37736842105263158</v>
      </c>
      <c r="BA6" s="72">
        <f>7.17/VLOOKUP(BA5,Raw!$A:$K,9,FALSE)</f>
        <v>0.68285714285714283</v>
      </c>
      <c r="BB6" s="72">
        <f>7.17/VLOOKUP(BB5,Raw!$A:$K,9,FALSE)</f>
        <v>0.68285714285714283</v>
      </c>
      <c r="BC6" s="72">
        <f>7.17/VLOOKUP(BC5,Raw!$A:$K,9,FALSE)</f>
        <v>0.30510638297872339</v>
      </c>
      <c r="BD6" s="72">
        <f>7.17/VLOOKUP(BD5,Raw!$A:$K,9,FALSE)</f>
        <v>0.42176470588235293</v>
      </c>
      <c r="BE6" s="72">
        <f>7.17/VLOOKUP(BE5,Raw!$A:$K,9,FALSE)</f>
        <v>0.42176470588235293</v>
      </c>
      <c r="BF6" s="72">
        <f>7.17/VLOOKUP(BF5,Raw!$A:$K,9,FALSE)</f>
        <v>0.39833333333333332</v>
      </c>
      <c r="BG6" s="72">
        <f>7.17/VLOOKUP(BG5,Raw!$A:$K,9,FALSE)</f>
        <v>0.95599999999999996</v>
      </c>
      <c r="BH6" s="72">
        <f>7.17/VLOOKUP(BH5,Raw!$A:$K,9,FALSE)</f>
        <v>0.30510638297872339</v>
      </c>
      <c r="BI6" s="72">
        <f>7.17/VLOOKUP(BI5,Raw!$A:$K,9,FALSE)</f>
        <v>0.49448275862068963</v>
      </c>
      <c r="BJ6" s="72">
        <f>7.17/VLOOKUP(BJ5,Raw!$A:$K,9,FALSE)</f>
        <v>0.37736842105263158</v>
      </c>
      <c r="BK6" s="72">
        <f>7.17/VLOOKUP(BK5,Raw!$A:$K,9,FALSE)</f>
        <v>0.30510638297872339</v>
      </c>
      <c r="BL6" s="72">
        <f>7.17/VLOOKUP(BL5,Raw!$A:$K,9,FALSE)</f>
        <v>0.49448275862068963</v>
      </c>
      <c r="BM6" s="72">
        <f>7.17/VLOOKUP(BM5,Raw!$A:$K,9,FALSE)</f>
        <v>0.49448275862068963</v>
      </c>
      <c r="BN6" s="72">
        <f>7.17/VLOOKUP(BN5,Raw!$A:$K,9,FALSE)</f>
        <v>0.42176470588235293</v>
      </c>
      <c r="BO6" s="72">
        <f>7.17/VLOOKUP(BO5,Raw!$A:$K,9,FALSE)</f>
        <v>0.4097142857142857</v>
      </c>
      <c r="BP6" s="72">
        <f>7.17/VLOOKUP(BP5,Raw!$A:$K,9,FALSE)</f>
        <v>0.31173913043478263</v>
      </c>
      <c r="BQ6" s="72">
        <f>7.17/VLOOKUP(BQ5,Raw!$A:$K,9,FALSE)</f>
        <v>0.84352941176470586</v>
      </c>
      <c r="BR6" s="72">
        <f>7.17/VLOOKUP(BR5,Raw!$A:$K,9,FALSE)</f>
        <v>1.1950000000000001</v>
      </c>
      <c r="BS6" s="72">
        <f>7.17/VLOOKUP(BS5,Raw!$A:$K,9,FALSE)</f>
        <v>0.30510638297872339</v>
      </c>
      <c r="BT6" s="72">
        <f>7.17/VLOOKUP(BT5,Raw!$A:$K,9,FALSE)</f>
        <v>0.46258064516129033</v>
      </c>
      <c r="BU6" s="72">
        <f>7.17/VLOOKUP(BU5,Raw!$A:$K,9,FALSE)</f>
        <v>0.68285714285714283</v>
      </c>
      <c r="BV6" s="72">
        <f>7.17/VLOOKUP(BV5,Raw!$A:$K,9,FALSE)</f>
        <v>0.448125</v>
      </c>
      <c r="BW6" s="72">
        <f>7.17/VLOOKUP(BW5,Raw!$A:$K,9,FALSE)</f>
        <v>0.49448275862068963</v>
      </c>
      <c r="BX6" s="72">
        <f>7.17/VLOOKUP(BX5,Raw!$A:$K,9,FALSE)</f>
        <v>1.0242857142857142</v>
      </c>
      <c r="BY6" s="72">
        <f>7.17/VLOOKUP(BY5,Raw!$A:$K,9,FALSE)</f>
        <v>0.4097142857142857</v>
      </c>
      <c r="BZ6" s="72">
        <f>7.17/VLOOKUP(BZ5,Raw!$A:$K,9,FALSE)</f>
        <v>0.4097142857142857</v>
      </c>
      <c r="CA6" s="72">
        <f>7.17/VLOOKUP(CA5,Raw!$A:$K,9,FALSE)</f>
        <v>0.30510638297872339</v>
      </c>
      <c r="CB6" s="72">
        <f>7.17/VLOOKUP(CB5,Raw!$A:$K,9,FALSE)</f>
        <v>0.448125</v>
      </c>
      <c r="CC6" s="72">
        <f>7.17/VLOOKUP(CC5,Raw!$A:$K,9,FALSE)</f>
        <v>0.95599999999999996</v>
      </c>
      <c r="CD6" s="72">
        <f>7.17/VLOOKUP(CD5,Raw!$A:$K,9,FALSE)</f>
        <v>0.4097142857142857</v>
      </c>
      <c r="CE6" s="72">
        <f>7.17/VLOOKUP(CE5,Raw!$A:$K,9,FALSE)</f>
        <v>0.42176470588235293</v>
      </c>
      <c r="CF6" s="72">
        <f>7.17/VLOOKUP(CF5,Raw!$A:$K,9,FALSE)</f>
        <v>0.42176470588235293</v>
      </c>
      <c r="CG6" s="72">
        <f>7.17/VLOOKUP(CG5,Raw!$A:$K,9,FALSE)</f>
        <v>0.49448275862068963</v>
      </c>
      <c r="CH6" s="72">
        <f>7.17/VLOOKUP(CH5,Raw!$A:$K,9,FALSE)</f>
        <v>0.68285714285714283</v>
      </c>
      <c r="CI6" s="72">
        <f>7.17/VLOOKUP(CI5,Raw!$A:$K,9,FALSE)</f>
        <v>0.42176470588235293</v>
      </c>
    </row>
    <row r="7" spans="1:87" x14ac:dyDescent="0.25">
      <c r="A7" s="73" t="s">
        <v>219</v>
      </c>
      <c r="B7" s="73" t="s">
        <v>220</v>
      </c>
      <c r="C7" s="73" t="s">
        <v>221</v>
      </c>
      <c r="D7" s="73"/>
      <c r="E7" s="73"/>
      <c r="F7" s="73"/>
      <c r="G7" s="73"/>
      <c r="H7" s="73"/>
      <c r="I7" s="73"/>
      <c r="J7" s="73" t="s">
        <v>222</v>
      </c>
      <c r="K7" s="73" t="s">
        <v>223</v>
      </c>
      <c r="L7" s="73" t="s">
        <v>103</v>
      </c>
      <c r="M7" s="73" t="s">
        <v>160</v>
      </c>
      <c r="N7" s="73" t="s">
        <v>74</v>
      </c>
      <c r="O7" s="73" t="s">
        <v>224</v>
      </c>
      <c r="P7" s="73" t="s">
        <v>126</v>
      </c>
      <c r="Q7" s="73" t="s">
        <v>123</v>
      </c>
      <c r="R7" s="73" t="s">
        <v>125</v>
      </c>
      <c r="S7" s="73" t="s">
        <v>225</v>
      </c>
      <c r="T7" s="73" t="s">
        <v>226</v>
      </c>
      <c r="U7" s="73" t="s">
        <v>227</v>
      </c>
      <c r="V7" s="73" t="s">
        <v>105</v>
      </c>
      <c r="W7" s="73" t="s">
        <v>106</v>
      </c>
      <c r="X7" s="73" t="s">
        <v>102</v>
      </c>
      <c r="Y7" s="73" t="s">
        <v>134</v>
      </c>
      <c r="Z7" s="73" t="s">
        <v>145</v>
      </c>
      <c r="AA7" s="73" t="s">
        <v>56</v>
      </c>
      <c r="AB7" s="73" t="s">
        <v>53</v>
      </c>
      <c r="AC7" s="73" t="s">
        <v>75</v>
      </c>
      <c r="AD7" s="73" t="s">
        <v>228</v>
      </c>
      <c r="AE7" s="73" t="s">
        <v>151</v>
      </c>
      <c r="AF7" s="73" t="s">
        <v>229</v>
      </c>
      <c r="AG7" s="73" t="s">
        <v>132</v>
      </c>
      <c r="AH7" s="73" t="s">
        <v>230</v>
      </c>
      <c r="AI7" s="73" t="s">
        <v>166</v>
      </c>
      <c r="AJ7" s="73" t="s">
        <v>231</v>
      </c>
      <c r="AK7" s="73" t="s">
        <v>232</v>
      </c>
      <c r="AL7" s="73" t="s">
        <v>70</v>
      </c>
      <c r="AM7" s="73" t="s">
        <v>71</v>
      </c>
      <c r="AN7" s="73" t="s">
        <v>233</v>
      </c>
      <c r="AO7" s="73" t="s">
        <v>78</v>
      </c>
      <c r="AP7" s="73" t="s">
        <v>96</v>
      </c>
      <c r="AQ7" s="73" t="s">
        <v>97</v>
      </c>
      <c r="AR7" s="73" t="s">
        <v>234</v>
      </c>
      <c r="AS7" s="73" t="s">
        <v>235</v>
      </c>
      <c r="AT7" s="73" t="s">
        <v>236</v>
      </c>
      <c r="AU7" s="73" t="s">
        <v>114</v>
      </c>
      <c r="AV7" s="73" t="s">
        <v>116</v>
      </c>
      <c r="AW7" s="73" t="s">
        <v>58</v>
      </c>
      <c r="AX7" s="73" t="s">
        <v>237</v>
      </c>
      <c r="AY7" s="73" t="s">
        <v>35</v>
      </c>
      <c r="AZ7" s="73" t="s">
        <v>143</v>
      </c>
      <c r="BA7" s="73" t="s">
        <v>238</v>
      </c>
      <c r="BB7" s="73" t="s">
        <v>77</v>
      </c>
      <c r="BC7" s="73" t="s">
        <v>239</v>
      </c>
      <c r="BD7" s="73" t="s">
        <v>129</v>
      </c>
      <c r="BE7" s="73" t="s">
        <v>130</v>
      </c>
      <c r="BF7" s="73" t="s">
        <v>158</v>
      </c>
      <c r="BG7" s="73" t="s">
        <v>59</v>
      </c>
      <c r="BH7" s="73" t="s">
        <v>154</v>
      </c>
      <c r="BI7" s="73" t="s">
        <v>100</v>
      </c>
      <c r="BJ7" s="73" t="s">
        <v>240</v>
      </c>
      <c r="BK7" s="73" t="s">
        <v>241</v>
      </c>
      <c r="BL7" s="73" t="s">
        <v>104</v>
      </c>
      <c r="BM7" s="73" t="s">
        <v>108</v>
      </c>
      <c r="BN7" s="73" t="s">
        <v>242</v>
      </c>
      <c r="BO7" s="73" t="s">
        <v>243</v>
      </c>
      <c r="BP7" s="73" t="s">
        <v>244</v>
      </c>
      <c r="BQ7" s="73" t="s">
        <v>245</v>
      </c>
      <c r="BR7" s="73" t="s">
        <v>46</v>
      </c>
      <c r="BS7" s="73" t="s">
        <v>171</v>
      </c>
      <c r="BT7" s="73" t="s">
        <v>112</v>
      </c>
      <c r="BU7" s="73" t="s">
        <v>246</v>
      </c>
      <c r="BV7" s="73" t="s">
        <v>122</v>
      </c>
      <c r="BW7" s="73" t="s">
        <v>247</v>
      </c>
      <c r="BX7" s="73" t="s">
        <v>51</v>
      </c>
      <c r="BY7" s="73" t="s">
        <v>147</v>
      </c>
      <c r="BZ7" s="73" t="s">
        <v>152</v>
      </c>
      <c r="CA7" s="73" t="s">
        <v>248</v>
      </c>
      <c r="CB7" s="73" t="s">
        <v>118</v>
      </c>
      <c r="CC7" s="73" t="e">
        <v>#N/A</v>
      </c>
      <c r="CD7" s="73" t="s">
        <v>157</v>
      </c>
      <c r="CE7" s="73">
        <v>0</v>
      </c>
      <c r="CF7" s="73">
        <v>0</v>
      </c>
      <c r="CG7" s="73">
        <v>0</v>
      </c>
      <c r="CH7" s="73" t="s">
        <v>72</v>
      </c>
      <c r="CI7" s="73"/>
    </row>
    <row r="8" spans="1:87" x14ac:dyDescent="0.25">
      <c r="A8" s="74">
        <v>10023985</v>
      </c>
      <c r="B8" s="74">
        <v>30043</v>
      </c>
      <c r="C8" s="75" t="s">
        <v>249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</row>
    <row r="9" spans="1:87" x14ac:dyDescent="0.25">
      <c r="A9" s="74">
        <v>10024203</v>
      </c>
      <c r="B9" s="74">
        <v>2174</v>
      </c>
      <c r="C9" s="75" t="s">
        <v>250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</row>
    <row r="10" spans="1:87" x14ac:dyDescent="0.25">
      <c r="A10" s="74">
        <v>10023498</v>
      </c>
      <c r="B10" s="74">
        <v>30081</v>
      </c>
      <c r="C10" s="75" t="s">
        <v>251</v>
      </c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</row>
    <row r="11" spans="1:87" x14ac:dyDescent="0.25">
      <c r="A11" s="74">
        <v>10024419</v>
      </c>
      <c r="B11" s="74">
        <v>30236</v>
      </c>
      <c r="C11" s="75" t="s">
        <v>252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16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87" x14ac:dyDescent="0.25">
      <c r="A12" s="74">
        <v>10023416</v>
      </c>
      <c r="B12" s="74">
        <v>30353</v>
      </c>
      <c r="C12" s="75" t="s">
        <v>253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</row>
    <row r="13" spans="1:87" x14ac:dyDescent="0.25">
      <c r="A13" s="74">
        <v>10024157</v>
      </c>
      <c r="B13" s="74">
        <v>30443</v>
      </c>
      <c r="C13" s="75" t="s">
        <v>254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</row>
    <row r="14" spans="1:87" x14ac:dyDescent="0.25">
      <c r="A14" s="74">
        <v>10024273</v>
      </c>
      <c r="B14" s="74">
        <v>30455</v>
      </c>
      <c r="C14" s="75" t="s">
        <v>255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</row>
    <row r="15" spans="1:87" x14ac:dyDescent="0.25">
      <c r="A15" s="76">
        <v>10023964</v>
      </c>
      <c r="B15" s="76">
        <v>30002</v>
      </c>
      <c r="C15" s="77" t="s">
        <v>256</v>
      </c>
      <c r="D15" s="78">
        <v>0</v>
      </c>
      <c r="E15" s="78">
        <v>0</v>
      </c>
      <c r="F15" s="79">
        <v>520</v>
      </c>
      <c r="G15" s="79">
        <v>0</v>
      </c>
      <c r="H15" s="78">
        <v>0</v>
      </c>
      <c r="I15" s="78">
        <v>0</v>
      </c>
      <c r="J15" s="80">
        <f>VLOOKUP($B15,$B:$I,J$1,FALSE)/J$6</f>
        <v>0</v>
      </c>
      <c r="K15" s="80">
        <f t="shared" ref="K15:AX21" si="9">VLOOKUP($B15,$B:$I,K$1,FALSE)/K$6</f>
        <v>1269.1771269177127</v>
      </c>
      <c r="L15" s="80">
        <f t="shared" si="9"/>
        <v>1051.6039051603905</v>
      </c>
      <c r="M15" s="80">
        <f t="shared" si="9"/>
        <v>1305.439330543933</v>
      </c>
      <c r="N15" s="80">
        <f t="shared" si="9"/>
        <v>0</v>
      </c>
      <c r="O15" s="80">
        <f t="shared" si="9"/>
        <v>1051.6039051603905</v>
      </c>
      <c r="P15" s="80">
        <f t="shared" si="9"/>
        <v>1232.9149232914924</v>
      </c>
      <c r="Q15" s="80">
        <f t="shared" si="9"/>
        <v>1196.6527196652719</v>
      </c>
      <c r="R15" s="80">
        <f t="shared" si="9"/>
        <v>1196.6527196652719</v>
      </c>
      <c r="S15" s="80">
        <f t="shared" si="9"/>
        <v>1051.6039051603905</v>
      </c>
      <c r="T15" s="80">
        <f t="shared" si="9"/>
        <v>1232.9149232914924</v>
      </c>
      <c r="U15" s="80">
        <f t="shared" si="9"/>
        <v>0</v>
      </c>
      <c r="V15" s="80">
        <f t="shared" si="9"/>
        <v>1051.6039051603905</v>
      </c>
      <c r="W15" s="80">
        <f t="shared" si="9"/>
        <v>1051.6039051603905</v>
      </c>
      <c r="X15" s="80">
        <f t="shared" si="9"/>
        <v>1051.6039051603905</v>
      </c>
      <c r="Y15" s="80">
        <f t="shared" si="9"/>
        <v>1232.9149232914924</v>
      </c>
      <c r="Z15" s="80">
        <f t="shared" si="9"/>
        <v>1269.1771269177127</v>
      </c>
      <c r="AA15" s="80">
        <f t="shared" si="9"/>
        <v>0</v>
      </c>
      <c r="AB15" s="80">
        <f t="shared" si="9"/>
        <v>0</v>
      </c>
      <c r="AC15" s="80">
        <f t="shared" si="9"/>
        <v>0</v>
      </c>
      <c r="AD15" s="80">
        <f t="shared" si="9"/>
        <v>0</v>
      </c>
      <c r="AE15" s="80">
        <f t="shared" si="9"/>
        <v>1269.1771269177127</v>
      </c>
      <c r="AF15" s="80">
        <f t="shared" si="9"/>
        <v>0</v>
      </c>
      <c r="AG15" s="80">
        <f t="shared" si="9"/>
        <v>1232.9149232914924</v>
      </c>
      <c r="AH15" s="80">
        <f t="shared" si="9"/>
        <v>1269.1771269177127</v>
      </c>
      <c r="AI15" s="80">
        <f t="shared" si="9"/>
        <v>1704.3235704323572</v>
      </c>
      <c r="AJ15" s="80">
        <f t="shared" si="9"/>
        <v>0</v>
      </c>
      <c r="AK15" s="80">
        <f t="shared" si="9"/>
        <v>0</v>
      </c>
      <c r="AL15" s="80">
        <f t="shared" si="9"/>
        <v>0</v>
      </c>
      <c r="AM15" s="80">
        <f t="shared" si="9"/>
        <v>0</v>
      </c>
      <c r="AN15" s="80">
        <f t="shared" si="9"/>
        <v>0</v>
      </c>
      <c r="AO15" s="80">
        <f t="shared" si="9"/>
        <v>0</v>
      </c>
      <c r="AP15" s="80">
        <f t="shared" si="9"/>
        <v>1051.6039051603905</v>
      </c>
      <c r="AQ15" s="80">
        <f t="shared" si="9"/>
        <v>1051.6039051603905</v>
      </c>
      <c r="AR15" s="80">
        <f t="shared" si="9"/>
        <v>1704.3235704323572</v>
      </c>
      <c r="AS15" s="80">
        <f t="shared" si="9"/>
        <v>0</v>
      </c>
      <c r="AT15" s="80">
        <f t="shared" si="9"/>
        <v>0</v>
      </c>
      <c r="AU15" s="80">
        <f t="shared" si="9"/>
        <v>1145.8856345885636</v>
      </c>
      <c r="AV15" s="80">
        <f t="shared" si="9"/>
        <v>1145.8856345885636</v>
      </c>
      <c r="AW15" s="80">
        <f t="shared" si="9"/>
        <v>0</v>
      </c>
      <c r="AX15" s="80">
        <f t="shared" si="9"/>
        <v>1269.1771269177127</v>
      </c>
      <c r="AY15" s="80">
        <f t="shared" ref="AY15:BN30" si="10">VLOOKUP($B15,$B:$I,AY$1,FALSE)/AY$6</f>
        <v>0</v>
      </c>
      <c r="AZ15" s="81">
        <f t="shared" si="10"/>
        <v>0</v>
      </c>
      <c r="BA15" s="81">
        <f t="shared" si="10"/>
        <v>0</v>
      </c>
      <c r="BB15" s="81">
        <f t="shared" si="10"/>
        <v>0</v>
      </c>
      <c r="BC15" s="81">
        <f t="shared" si="10"/>
        <v>1704.3235704323572</v>
      </c>
      <c r="BD15" s="81">
        <f t="shared" si="10"/>
        <v>1232.9149232914924</v>
      </c>
      <c r="BE15" s="81">
        <f t="shared" si="10"/>
        <v>1232.9149232914924</v>
      </c>
      <c r="BF15" s="81">
        <f t="shared" si="10"/>
        <v>1305.439330543933</v>
      </c>
      <c r="BG15" s="81">
        <f t="shared" si="10"/>
        <v>0</v>
      </c>
      <c r="BH15" s="81">
        <f t="shared" si="10"/>
        <v>1704.3235704323572</v>
      </c>
      <c r="BI15" s="81">
        <f t="shared" si="10"/>
        <v>1051.6039051603905</v>
      </c>
      <c r="BJ15" s="81">
        <f t="shared" si="10"/>
        <v>1377.9637377963738</v>
      </c>
      <c r="BK15" s="81">
        <f t="shared" si="10"/>
        <v>1704.3235704323572</v>
      </c>
      <c r="BL15" s="81">
        <f t="shared" si="10"/>
        <v>1051.6039051603905</v>
      </c>
      <c r="BM15" s="81">
        <f t="shared" si="10"/>
        <v>1051.6039051603905</v>
      </c>
      <c r="BN15" s="81">
        <f t="shared" si="10"/>
        <v>1232.9149232914924</v>
      </c>
      <c r="BO15" s="81">
        <f t="shared" ref="BO15:CH27" si="11">VLOOKUP($B15,$B:$I,BO$1,FALSE)/BO$6</f>
        <v>1269.1771269177127</v>
      </c>
      <c r="BP15" s="81">
        <f t="shared" si="11"/>
        <v>1668.0613668061367</v>
      </c>
      <c r="BQ15" s="81">
        <f t="shared" si="11"/>
        <v>0</v>
      </c>
      <c r="BR15" s="81">
        <f t="shared" si="11"/>
        <v>0</v>
      </c>
      <c r="BS15" s="81">
        <f t="shared" si="11"/>
        <v>1704.3235704323572</v>
      </c>
      <c r="BT15" s="81">
        <f t="shared" si="11"/>
        <v>1124.1283124128313</v>
      </c>
      <c r="BU15" s="81">
        <f t="shared" si="11"/>
        <v>0</v>
      </c>
      <c r="BV15" s="81">
        <f t="shared" si="11"/>
        <v>1160.3905160390516</v>
      </c>
      <c r="BW15" s="81">
        <f t="shared" si="11"/>
        <v>1051.6039051603905</v>
      </c>
      <c r="BX15" s="81">
        <f t="shared" si="11"/>
        <v>0</v>
      </c>
      <c r="BY15" s="81">
        <f t="shared" si="11"/>
        <v>1269.1771269177127</v>
      </c>
      <c r="BZ15" s="81">
        <f t="shared" si="11"/>
        <v>1269.1771269177127</v>
      </c>
      <c r="CA15" s="81">
        <f t="shared" si="11"/>
        <v>1704.3235704323572</v>
      </c>
      <c r="CB15" s="81">
        <f t="shared" si="11"/>
        <v>1160.3905160390516</v>
      </c>
      <c r="CC15" s="81">
        <f t="shared" si="11"/>
        <v>0</v>
      </c>
      <c r="CD15" s="81">
        <f t="shared" si="11"/>
        <v>1269.1771269177127</v>
      </c>
      <c r="CE15" s="81">
        <f t="shared" si="11"/>
        <v>1232.9149232914924</v>
      </c>
      <c r="CF15" s="81">
        <f t="shared" si="11"/>
        <v>1232.9149232914924</v>
      </c>
      <c r="CG15" s="81">
        <f t="shared" si="11"/>
        <v>1051.6039051603905</v>
      </c>
      <c r="CH15" s="81">
        <f t="shared" si="11"/>
        <v>0</v>
      </c>
      <c r="CI15" s="81">
        <f t="shared" ref="CI15:CI26" si="12">VLOOKUP($B15,$B:$I,CI$1,FALSE)/CI$6</f>
        <v>1232.9149232914924</v>
      </c>
    </row>
    <row r="16" spans="1:87" x14ac:dyDescent="0.25">
      <c r="A16" s="76">
        <v>10023543</v>
      </c>
      <c r="B16" s="76">
        <v>30080</v>
      </c>
      <c r="C16" s="77" t="s">
        <v>257</v>
      </c>
      <c r="D16" s="78">
        <v>400</v>
      </c>
      <c r="E16" s="78">
        <v>350</v>
      </c>
      <c r="F16" s="79">
        <v>0</v>
      </c>
      <c r="G16" s="79">
        <v>0</v>
      </c>
      <c r="H16" s="78">
        <v>0</v>
      </c>
      <c r="I16" s="78">
        <v>0</v>
      </c>
      <c r="J16" s="80">
        <f t="shared" ref="J16:Y36" si="13">VLOOKUP($B16,$B:$I,J$1,FALSE)/J$6</f>
        <v>474.19804741980477</v>
      </c>
      <c r="K16" s="80">
        <f t="shared" si="13"/>
        <v>0</v>
      </c>
      <c r="L16" s="80">
        <f t="shared" si="13"/>
        <v>0</v>
      </c>
      <c r="M16" s="80">
        <f t="shared" si="13"/>
        <v>0</v>
      </c>
      <c r="N16" s="80">
        <f t="shared" si="13"/>
        <v>585.77405857740587</v>
      </c>
      <c r="O16" s="80">
        <f t="shared" si="13"/>
        <v>0</v>
      </c>
      <c r="P16" s="80">
        <f t="shared" si="13"/>
        <v>0</v>
      </c>
      <c r="Q16" s="80">
        <f t="shared" si="13"/>
        <v>0</v>
      </c>
      <c r="R16" s="80">
        <f t="shared" si="13"/>
        <v>0</v>
      </c>
      <c r="S16" s="80">
        <f t="shared" si="13"/>
        <v>0</v>
      </c>
      <c r="T16" s="80">
        <f t="shared" si="13"/>
        <v>0</v>
      </c>
      <c r="U16" s="80">
        <f t="shared" si="13"/>
        <v>0</v>
      </c>
      <c r="V16" s="80">
        <f t="shared" si="13"/>
        <v>0</v>
      </c>
      <c r="W16" s="80">
        <f t="shared" si="13"/>
        <v>0</v>
      </c>
      <c r="X16" s="80">
        <f t="shared" si="13"/>
        <v>0</v>
      </c>
      <c r="Y16" s="80">
        <f t="shared" si="13"/>
        <v>0</v>
      </c>
      <c r="Z16" s="80">
        <f t="shared" si="9"/>
        <v>0</v>
      </c>
      <c r="AA16" s="80">
        <f t="shared" si="9"/>
        <v>418.41004184100422</v>
      </c>
      <c r="AB16" s="80">
        <f t="shared" si="9"/>
        <v>418.41004184100422</v>
      </c>
      <c r="AC16" s="80">
        <f t="shared" si="9"/>
        <v>585.77405857740587</v>
      </c>
      <c r="AD16" s="80">
        <f t="shared" si="9"/>
        <v>0</v>
      </c>
      <c r="AE16" s="80">
        <f t="shared" si="9"/>
        <v>0</v>
      </c>
      <c r="AF16" s="80">
        <f t="shared" si="9"/>
        <v>302.64993026499303</v>
      </c>
      <c r="AG16" s="80">
        <f t="shared" si="9"/>
        <v>0</v>
      </c>
      <c r="AH16" s="80">
        <f t="shared" si="9"/>
        <v>0</v>
      </c>
      <c r="AI16" s="80">
        <f t="shared" si="9"/>
        <v>0</v>
      </c>
      <c r="AJ16" s="80">
        <f t="shared" si="9"/>
        <v>292.88702928870293</v>
      </c>
      <c r="AK16" s="80">
        <f t="shared" si="9"/>
        <v>0</v>
      </c>
      <c r="AL16" s="80">
        <f t="shared" si="9"/>
        <v>585.77405857740587</v>
      </c>
      <c r="AM16" s="80">
        <f t="shared" si="9"/>
        <v>585.77405857740587</v>
      </c>
      <c r="AN16" s="80">
        <f t="shared" si="9"/>
        <v>0</v>
      </c>
      <c r="AO16" s="80">
        <f t="shared" si="9"/>
        <v>585.77405857740587</v>
      </c>
      <c r="AP16" s="80">
        <f t="shared" si="9"/>
        <v>0</v>
      </c>
      <c r="AQ16" s="80">
        <f t="shared" si="9"/>
        <v>0</v>
      </c>
      <c r="AR16" s="80">
        <f t="shared" si="9"/>
        <v>0</v>
      </c>
      <c r="AS16" s="80">
        <f t="shared" si="9"/>
        <v>585.77405857740587</v>
      </c>
      <c r="AT16" s="80">
        <f t="shared" si="9"/>
        <v>474.19804741980477</v>
      </c>
      <c r="AU16" s="80">
        <f t="shared" si="9"/>
        <v>0</v>
      </c>
      <c r="AV16" s="80">
        <f t="shared" si="9"/>
        <v>0</v>
      </c>
      <c r="AW16" s="80">
        <f t="shared" si="9"/>
        <v>418.41004184100422</v>
      </c>
      <c r="AX16" s="80">
        <f t="shared" si="9"/>
        <v>0</v>
      </c>
      <c r="AY16" s="80">
        <f t="shared" si="10"/>
        <v>0</v>
      </c>
      <c r="AZ16" s="81">
        <f t="shared" si="10"/>
        <v>0</v>
      </c>
      <c r="BA16" s="81">
        <f t="shared" si="10"/>
        <v>0</v>
      </c>
      <c r="BB16" s="81">
        <f t="shared" si="10"/>
        <v>585.77405857740587</v>
      </c>
      <c r="BC16" s="81">
        <f t="shared" si="10"/>
        <v>0</v>
      </c>
      <c r="BD16" s="81">
        <f t="shared" si="10"/>
        <v>0</v>
      </c>
      <c r="BE16" s="81">
        <f t="shared" si="10"/>
        <v>0</v>
      </c>
      <c r="BF16" s="81">
        <f t="shared" si="10"/>
        <v>0</v>
      </c>
      <c r="BG16" s="81">
        <f t="shared" si="10"/>
        <v>418.41004184100422</v>
      </c>
      <c r="BH16" s="81">
        <f t="shared" si="10"/>
        <v>0</v>
      </c>
      <c r="BI16" s="81">
        <f t="shared" si="10"/>
        <v>0</v>
      </c>
      <c r="BJ16" s="81">
        <f t="shared" si="10"/>
        <v>0</v>
      </c>
      <c r="BK16" s="81">
        <f t="shared" si="10"/>
        <v>0</v>
      </c>
      <c r="BL16" s="81">
        <f t="shared" si="10"/>
        <v>0</v>
      </c>
      <c r="BM16" s="81">
        <f t="shared" si="10"/>
        <v>0</v>
      </c>
      <c r="BN16" s="81">
        <f t="shared" si="10"/>
        <v>0</v>
      </c>
      <c r="BO16" s="81">
        <f t="shared" si="11"/>
        <v>0</v>
      </c>
      <c r="BP16" s="81">
        <f t="shared" si="11"/>
        <v>0</v>
      </c>
      <c r="BQ16" s="81">
        <f t="shared" si="11"/>
        <v>474.19804741980477</v>
      </c>
      <c r="BR16" s="81">
        <f t="shared" si="11"/>
        <v>292.88702928870293</v>
      </c>
      <c r="BS16" s="81">
        <f t="shared" si="11"/>
        <v>0</v>
      </c>
      <c r="BT16" s="81">
        <f t="shared" si="11"/>
        <v>0</v>
      </c>
      <c r="BU16" s="81">
        <f t="shared" si="11"/>
        <v>585.77405857740587</v>
      </c>
      <c r="BV16" s="81">
        <f t="shared" si="11"/>
        <v>0</v>
      </c>
      <c r="BW16" s="81">
        <f t="shared" si="11"/>
        <v>0</v>
      </c>
      <c r="BX16" s="81">
        <f t="shared" si="11"/>
        <v>390.51603905160391</v>
      </c>
      <c r="BY16" s="81">
        <f t="shared" si="11"/>
        <v>0</v>
      </c>
      <c r="BZ16" s="81">
        <f t="shared" si="11"/>
        <v>0</v>
      </c>
      <c r="CA16" s="81">
        <f t="shared" si="11"/>
        <v>0</v>
      </c>
      <c r="CB16" s="81">
        <f t="shared" si="11"/>
        <v>0</v>
      </c>
      <c r="CC16" s="81">
        <f t="shared" si="11"/>
        <v>418.41004184100422</v>
      </c>
      <c r="CD16" s="81">
        <f t="shared" si="11"/>
        <v>0</v>
      </c>
      <c r="CE16" s="81">
        <f t="shared" si="11"/>
        <v>0</v>
      </c>
      <c r="CF16" s="81">
        <f t="shared" si="11"/>
        <v>0</v>
      </c>
      <c r="CG16" s="81">
        <f t="shared" si="11"/>
        <v>0</v>
      </c>
      <c r="CH16" s="81">
        <f t="shared" si="11"/>
        <v>585.77405857740587</v>
      </c>
      <c r="CI16" s="81">
        <f t="shared" si="12"/>
        <v>0</v>
      </c>
    </row>
    <row r="17" spans="1:87" x14ac:dyDescent="0.25">
      <c r="A17" s="76">
        <v>10023956</v>
      </c>
      <c r="B17" s="76">
        <v>30089</v>
      </c>
      <c r="C17" s="77" t="s">
        <v>258</v>
      </c>
      <c r="D17" s="78">
        <v>330</v>
      </c>
      <c r="E17" s="78">
        <v>0</v>
      </c>
      <c r="F17" s="79">
        <v>0</v>
      </c>
      <c r="G17" s="79">
        <v>0</v>
      </c>
      <c r="H17" s="78">
        <v>0</v>
      </c>
      <c r="I17" s="78">
        <v>0</v>
      </c>
      <c r="J17" s="80">
        <f t="shared" si="13"/>
        <v>391.21338912133893</v>
      </c>
      <c r="K17" s="80">
        <f t="shared" si="9"/>
        <v>0</v>
      </c>
      <c r="L17" s="80">
        <f t="shared" si="9"/>
        <v>0</v>
      </c>
      <c r="M17" s="80">
        <f t="shared" si="9"/>
        <v>0</v>
      </c>
      <c r="N17" s="80">
        <f t="shared" si="9"/>
        <v>483.26359832635984</v>
      </c>
      <c r="O17" s="80">
        <f t="shared" si="9"/>
        <v>0</v>
      </c>
      <c r="P17" s="80">
        <f t="shared" si="9"/>
        <v>0</v>
      </c>
      <c r="Q17" s="80">
        <f t="shared" si="9"/>
        <v>0</v>
      </c>
      <c r="R17" s="80">
        <f t="shared" si="9"/>
        <v>0</v>
      </c>
      <c r="S17" s="80">
        <f t="shared" si="9"/>
        <v>0</v>
      </c>
      <c r="T17" s="80">
        <f t="shared" si="9"/>
        <v>0</v>
      </c>
      <c r="U17" s="80">
        <f t="shared" si="9"/>
        <v>0</v>
      </c>
      <c r="V17" s="80">
        <f t="shared" si="9"/>
        <v>0</v>
      </c>
      <c r="W17" s="80">
        <f t="shared" si="9"/>
        <v>0</v>
      </c>
      <c r="X17" s="80">
        <f t="shared" si="9"/>
        <v>0</v>
      </c>
      <c r="Y17" s="80">
        <f t="shared" si="9"/>
        <v>0</v>
      </c>
      <c r="Z17" s="80">
        <f t="shared" si="9"/>
        <v>0</v>
      </c>
      <c r="AA17" s="80">
        <f t="shared" si="9"/>
        <v>345.18828451882848</v>
      </c>
      <c r="AB17" s="80">
        <f t="shared" si="9"/>
        <v>345.18828451882848</v>
      </c>
      <c r="AC17" s="80">
        <f t="shared" si="9"/>
        <v>483.26359832635984</v>
      </c>
      <c r="AD17" s="80">
        <f t="shared" si="9"/>
        <v>0</v>
      </c>
      <c r="AE17" s="80">
        <f t="shared" si="9"/>
        <v>0</v>
      </c>
      <c r="AF17" s="80">
        <f t="shared" si="9"/>
        <v>0</v>
      </c>
      <c r="AG17" s="80">
        <f t="shared" si="9"/>
        <v>0</v>
      </c>
      <c r="AH17" s="80">
        <f t="shared" si="9"/>
        <v>0</v>
      </c>
      <c r="AI17" s="80">
        <f t="shared" si="9"/>
        <v>0</v>
      </c>
      <c r="AJ17" s="80">
        <f t="shared" si="9"/>
        <v>0</v>
      </c>
      <c r="AK17" s="80">
        <f t="shared" si="9"/>
        <v>0</v>
      </c>
      <c r="AL17" s="80">
        <f t="shared" si="9"/>
        <v>483.26359832635984</v>
      </c>
      <c r="AM17" s="80">
        <f t="shared" si="9"/>
        <v>483.26359832635984</v>
      </c>
      <c r="AN17" s="80">
        <f t="shared" si="9"/>
        <v>0</v>
      </c>
      <c r="AO17" s="80">
        <f t="shared" si="9"/>
        <v>483.26359832635984</v>
      </c>
      <c r="AP17" s="80">
        <f t="shared" si="9"/>
        <v>0</v>
      </c>
      <c r="AQ17" s="80">
        <f t="shared" si="9"/>
        <v>0</v>
      </c>
      <c r="AR17" s="80">
        <f t="shared" si="9"/>
        <v>0</v>
      </c>
      <c r="AS17" s="80">
        <f t="shared" si="9"/>
        <v>483.26359832635984</v>
      </c>
      <c r="AT17" s="80">
        <f t="shared" si="9"/>
        <v>391.21338912133893</v>
      </c>
      <c r="AU17" s="80">
        <f t="shared" si="9"/>
        <v>0</v>
      </c>
      <c r="AV17" s="80">
        <f t="shared" si="9"/>
        <v>0</v>
      </c>
      <c r="AW17" s="80">
        <f t="shared" si="9"/>
        <v>345.18828451882848</v>
      </c>
      <c r="AX17" s="80">
        <f t="shared" si="9"/>
        <v>0</v>
      </c>
      <c r="AY17" s="80">
        <f t="shared" si="10"/>
        <v>0</v>
      </c>
      <c r="AZ17" s="81">
        <f t="shared" si="10"/>
        <v>0</v>
      </c>
      <c r="BA17" s="81">
        <f t="shared" si="10"/>
        <v>0</v>
      </c>
      <c r="BB17" s="81">
        <f t="shared" si="10"/>
        <v>483.26359832635984</v>
      </c>
      <c r="BC17" s="81">
        <f t="shared" si="10"/>
        <v>0</v>
      </c>
      <c r="BD17" s="81">
        <f t="shared" si="10"/>
        <v>0</v>
      </c>
      <c r="BE17" s="81">
        <f t="shared" si="10"/>
        <v>0</v>
      </c>
      <c r="BF17" s="81">
        <f t="shared" si="10"/>
        <v>0</v>
      </c>
      <c r="BG17" s="81">
        <f t="shared" si="10"/>
        <v>345.18828451882848</v>
      </c>
      <c r="BH17" s="81">
        <f t="shared" si="10"/>
        <v>0</v>
      </c>
      <c r="BI17" s="81">
        <f t="shared" si="10"/>
        <v>0</v>
      </c>
      <c r="BJ17" s="81">
        <f t="shared" si="10"/>
        <v>0</v>
      </c>
      <c r="BK17" s="81">
        <f t="shared" si="10"/>
        <v>0</v>
      </c>
      <c r="BL17" s="81">
        <f t="shared" si="10"/>
        <v>0</v>
      </c>
      <c r="BM17" s="81">
        <f t="shared" si="10"/>
        <v>0</v>
      </c>
      <c r="BN17" s="81">
        <f t="shared" si="10"/>
        <v>0</v>
      </c>
      <c r="BO17" s="81">
        <f t="shared" si="11"/>
        <v>0</v>
      </c>
      <c r="BP17" s="81">
        <f t="shared" si="11"/>
        <v>0</v>
      </c>
      <c r="BQ17" s="81">
        <f t="shared" si="11"/>
        <v>391.21338912133893</v>
      </c>
      <c r="BR17" s="81">
        <f t="shared" si="11"/>
        <v>0</v>
      </c>
      <c r="BS17" s="81">
        <f t="shared" si="11"/>
        <v>0</v>
      </c>
      <c r="BT17" s="81">
        <f t="shared" si="11"/>
        <v>0</v>
      </c>
      <c r="BU17" s="81">
        <f t="shared" si="11"/>
        <v>483.26359832635984</v>
      </c>
      <c r="BV17" s="81">
        <f t="shared" si="11"/>
        <v>0</v>
      </c>
      <c r="BW17" s="81">
        <f t="shared" si="11"/>
        <v>0</v>
      </c>
      <c r="BX17" s="81">
        <f t="shared" si="11"/>
        <v>322.17573221757323</v>
      </c>
      <c r="BY17" s="81">
        <f t="shared" si="11"/>
        <v>0</v>
      </c>
      <c r="BZ17" s="81">
        <f t="shared" si="11"/>
        <v>0</v>
      </c>
      <c r="CA17" s="81">
        <f t="shared" si="11"/>
        <v>0</v>
      </c>
      <c r="CB17" s="81">
        <f t="shared" si="11"/>
        <v>0</v>
      </c>
      <c r="CC17" s="81">
        <f t="shared" si="11"/>
        <v>345.18828451882848</v>
      </c>
      <c r="CD17" s="81">
        <f t="shared" si="11"/>
        <v>0</v>
      </c>
      <c r="CE17" s="81">
        <f t="shared" si="11"/>
        <v>0</v>
      </c>
      <c r="CF17" s="81">
        <f t="shared" si="11"/>
        <v>0</v>
      </c>
      <c r="CG17" s="81">
        <f t="shared" si="11"/>
        <v>0</v>
      </c>
      <c r="CH17" s="81">
        <f t="shared" si="11"/>
        <v>483.26359832635984</v>
      </c>
      <c r="CI17" s="81">
        <f t="shared" si="12"/>
        <v>0</v>
      </c>
    </row>
    <row r="18" spans="1:87" x14ac:dyDescent="0.25">
      <c r="A18" s="76">
        <v>10023882</v>
      </c>
      <c r="B18" s="76">
        <v>30091</v>
      </c>
      <c r="C18" s="77" t="s">
        <v>259</v>
      </c>
      <c r="D18" s="78">
        <v>350</v>
      </c>
      <c r="E18" s="78">
        <v>0</v>
      </c>
      <c r="F18" s="79">
        <v>500</v>
      </c>
      <c r="G18" s="79">
        <v>0</v>
      </c>
      <c r="H18" s="78">
        <v>0</v>
      </c>
      <c r="I18" s="78">
        <v>0</v>
      </c>
      <c r="J18" s="80">
        <f t="shared" si="13"/>
        <v>414.92329149232916</v>
      </c>
      <c r="K18" s="80">
        <f t="shared" si="9"/>
        <v>1220.3626220362623</v>
      </c>
      <c r="L18" s="80">
        <f t="shared" si="9"/>
        <v>1011.1576011157601</v>
      </c>
      <c r="M18" s="80">
        <f t="shared" si="9"/>
        <v>1255.2301255230127</v>
      </c>
      <c r="N18" s="80">
        <f t="shared" si="9"/>
        <v>512.55230125523019</v>
      </c>
      <c r="O18" s="80">
        <f t="shared" si="9"/>
        <v>1011.1576011157601</v>
      </c>
      <c r="P18" s="80">
        <f t="shared" si="9"/>
        <v>1185.495118549512</v>
      </c>
      <c r="Q18" s="80">
        <f t="shared" si="9"/>
        <v>1150.6276150627614</v>
      </c>
      <c r="R18" s="80">
        <f t="shared" si="9"/>
        <v>1150.6276150627614</v>
      </c>
      <c r="S18" s="80">
        <f t="shared" si="9"/>
        <v>1011.1576011157601</v>
      </c>
      <c r="T18" s="80">
        <f t="shared" si="9"/>
        <v>1185.495118549512</v>
      </c>
      <c r="U18" s="80">
        <f t="shared" si="9"/>
        <v>0</v>
      </c>
      <c r="V18" s="80">
        <f t="shared" si="9"/>
        <v>1011.1576011157601</v>
      </c>
      <c r="W18" s="80">
        <f t="shared" si="9"/>
        <v>1011.1576011157601</v>
      </c>
      <c r="X18" s="80">
        <f t="shared" si="9"/>
        <v>1011.1576011157601</v>
      </c>
      <c r="Y18" s="80">
        <f t="shared" si="9"/>
        <v>1185.495118549512</v>
      </c>
      <c r="Z18" s="80">
        <f t="shared" si="9"/>
        <v>1220.3626220362623</v>
      </c>
      <c r="AA18" s="80">
        <f t="shared" si="9"/>
        <v>366.10878661087867</v>
      </c>
      <c r="AB18" s="80">
        <f t="shared" si="9"/>
        <v>366.10878661087867</v>
      </c>
      <c r="AC18" s="80">
        <f t="shared" si="9"/>
        <v>512.55230125523019</v>
      </c>
      <c r="AD18" s="80">
        <f t="shared" si="9"/>
        <v>0</v>
      </c>
      <c r="AE18" s="80">
        <f t="shared" si="9"/>
        <v>1220.3626220362623</v>
      </c>
      <c r="AF18" s="80">
        <f t="shared" si="9"/>
        <v>0</v>
      </c>
      <c r="AG18" s="80">
        <f t="shared" si="9"/>
        <v>1185.495118549512</v>
      </c>
      <c r="AH18" s="80">
        <f t="shared" si="9"/>
        <v>1220.3626220362623</v>
      </c>
      <c r="AI18" s="80">
        <f t="shared" si="9"/>
        <v>1638.7726638772665</v>
      </c>
      <c r="AJ18" s="80">
        <f t="shared" si="9"/>
        <v>0</v>
      </c>
      <c r="AK18" s="80">
        <f t="shared" si="9"/>
        <v>0</v>
      </c>
      <c r="AL18" s="80">
        <f t="shared" si="9"/>
        <v>512.55230125523019</v>
      </c>
      <c r="AM18" s="80">
        <f t="shared" si="9"/>
        <v>512.55230125523019</v>
      </c>
      <c r="AN18" s="80">
        <f t="shared" si="9"/>
        <v>0</v>
      </c>
      <c r="AO18" s="80">
        <f t="shared" si="9"/>
        <v>512.55230125523019</v>
      </c>
      <c r="AP18" s="80">
        <f t="shared" si="9"/>
        <v>1011.1576011157601</v>
      </c>
      <c r="AQ18" s="80">
        <f t="shared" si="9"/>
        <v>1011.1576011157601</v>
      </c>
      <c r="AR18" s="80">
        <f t="shared" si="9"/>
        <v>1638.7726638772665</v>
      </c>
      <c r="AS18" s="80">
        <f t="shared" si="9"/>
        <v>512.55230125523019</v>
      </c>
      <c r="AT18" s="80">
        <f t="shared" si="9"/>
        <v>414.92329149232916</v>
      </c>
      <c r="AU18" s="80">
        <f t="shared" si="9"/>
        <v>1101.813110181311</v>
      </c>
      <c r="AV18" s="80">
        <f t="shared" si="9"/>
        <v>1101.813110181311</v>
      </c>
      <c r="AW18" s="80">
        <f t="shared" si="9"/>
        <v>366.10878661087867</v>
      </c>
      <c r="AX18" s="80">
        <f t="shared" si="9"/>
        <v>1220.3626220362623</v>
      </c>
      <c r="AY18" s="80">
        <f t="shared" si="10"/>
        <v>0</v>
      </c>
      <c r="AZ18" s="81">
        <f t="shared" si="10"/>
        <v>0</v>
      </c>
      <c r="BA18" s="81">
        <f t="shared" si="10"/>
        <v>0</v>
      </c>
      <c r="BB18" s="81">
        <f t="shared" si="10"/>
        <v>512.55230125523019</v>
      </c>
      <c r="BC18" s="81">
        <f t="shared" si="10"/>
        <v>1638.7726638772665</v>
      </c>
      <c r="BD18" s="81">
        <f t="shared" si="10"/>
        <v>1185.495118549512</v>
      </c>
      <c r="BE18" s="81">
        <f t="shared" si="10"/>
        <v>1185.495118549512</v>
      </c>
      <c r="BF18" s="81">
        <f t="shared" si="10"/>
        <v>1255.2301255230127</v>
      </c>
      <c r="BG18" s="81">
        <f t="shared" si="10"/>
        <v>366.10878661087867</v>
      </c>
      <c r="BH18" s="81">
        <f t="shared" si="10"/>
        <v>1638.7726638772665</v>
      </c>
      <c r="BI18" s="81">
        <f t="shared" si="10"/>
        <v>1011.1576011157601</v>
      </c>
      <c r="BJ18" s="81">
        <f t="shared" si="10"/>
        <v>1324.9651324965132</v>
      </c>
      <c r="BK18" s="81">
        <f t="shared" si="10"/>
        <v>1638.7726638772665</v>
      </c>
      <c r="BL18" s="81">
        <f t="shared" si="10"/>
        <v>1011.1576011157601</v>
      </c>
      <c r="BM18" s="81">
        <f t="shared" si="10"/>
        <v>1011.1576011157601</v>
      </c>
      <c r="BN18" s="81">
        <f t="shared" si="10"/>
        <v>1185.495118549512</v>
      </c>
      <c r="BO18" s="81">
        <f t="shared" si="11"/>
        <v>1220.3626220362623</v>
      </c>
      <c r="BP18" s="81">
        <f t="shared" si="11"/>
        <v>1603.9051603905159</v>
      </c>
      <c r="BQ18" s="81">
        <f t="shared" si="11"/>
        <v>414.92329149232916</v>
      </c>
      <c r="BR18" s="81">
        <f t="shared" si="11"/>
        <v>0</v>
      </c>
      <c r="BS18" s="81">
        <f t="shared" si="11"/>
        <v>1638.7726638772665</v>
      </c>
      <c r="BT18" s="81">
        <f t="shared" si="11"/>
        <v>1080.8926080892609</v>
      </c>
      <c r="BU18" s="81">
        <f t="shared" si="11"/>
        <v>512.55230125523019</v>
      </c>
      <c r="BV18" s="81">
        <f t="shared" si="11"/>
        <v>1115.7601115760112</v>
      </c>
      <c r="BW18" s="81">
        <f t="shared" si="11"/>
        <v>1011.1576011157601</v>
      </c>
      <c r="BX18" s="81">
        <f t="shared" si="11"/>
        <v>341.70153417015342</v>
      </c>
      <c r="BY18" s="81">
        <f t="shared" si="11"/>
        <v>1220.3626220362623</v>
      </c>
      <c r="BZ18" s="81">
        <f t="shared" si="11"/>
        <v>1220.3626220362623</v>
      </c>
      <c r="CA18" s="81">
        <f t="shared" si="11"/>
        <v>1638.7726638772665</v>
      </c>
      <c r="CB18" s="81">
        <f t="shared" si="11"/>
        <v>1115.7601115760112</v>
      </c>
      <c r="CC18" s="81">
        <f t="shared" si="11"/>
        <v>366.10878661087867</v>
      </c>
      <c r="CD18" s="81">
        <f t="shared" si="11"/>
        <v>1220.3626220362623</v>
      </c>
      <c r="CE18" s="81">
        <f t="shared" si="11"/>
        <v>1185.495118549512</v>
      </c>
      <c r="CF18" s="81">
        <f t="shared" si="11"/>
        <v>1185.495118549512</v>
      </c>
      <c r="CG18" s="81">
        <f t="shared" si="11"/>
        <v>1011.1576011157601</v>
      </c>
      <c r="CH18" s="81">
        <f t="shared" si="11"/>
        <v>512.55230125523019</v>
      </c>
      <c r="CI18" s="81">
        <f t="shared" si="12"/>
        <v>1185.495118549512</v>
      </c>
    </row>
    <row r="19" spans="1:87" x14ac:dyDescent="0.25">
      <c r="A19" s="76">
        <v>10023591</v>
      </c>
      <c r="B19" s="76">
        <v>30094</v>
      </c>
      <c r="C19" s="77" t="s">
        <v>260</v>
      </c>
      <c r="D19" s="78">
        <v>360</v>
      </c>
      <c r="E19" s="78">
        <v>0</v>
      </c>
      <c r="F19" s="79">
        <v>0</v>
      </c>
      <c r="G19" s="79">
        <v>0</v>
      </c>
      <c r="H19" s="78">
        <v>0</v>
      </c>
      <c r="I19" s="78">
        <v>0</v>
      </c>
      <c r="J19" s="80">
        <f t="shared" si="13"/>
        <v>426.77824267782427</v>
      </c>
      <c r="K19" s="80">
        <f t="shared" si="9"/>
        <v>0</v>
      </c>
      <c r="L19" s="80">
        <f t="shared" si="9"/>
        <v>0</v>
      </c>
      <c r="M19" s="80">
        <f t="shared" si="9"/>
        <v>0</v>
      </c>
      <c r="N19" s="80">
        <f t="shared" si="9"/>
        <v>527.19665271966528</v>
      </c>
      <c r="O19" s="80">
        <f t="shared" si="9"/>
        <v>0</v>
      </c>
      <c r="P19" s="80">
        <f t="shared" si="9"/>
        <v>0</v>
      </c>
      <c r="Q19" s="80">
        <f t="shared" si="9"/>
        <v>0</v>
      </c>
      <c r="R19" s="80">
        <f t="shared" si="9"/>
        <v>0</v>
      </c>
      <c r="S19" s="80">
        <f t="shared" si="9"/>
        <v>0</v>
      </c>
      <c r="T19" s="80">
        <f t="shared" si="9"/>
        <v>0</v>
      </c>
      <c r="U19" s="80">
        <f t="shared" si="9"/>
        <v>0</v>
      </c>
      <c r="V19" s="80">
        <f t="shared" si="9"/>
        <v>0</v>
      </c>
      <c r="W19" s="80">
        <f t="shared" si="9"/>
        <v>0</v>
      </c>
      <c r="X19" s="80">
        <f t="shared" si="9"/>
        <v>0</v>
      </c>
      <c r="Y19" s="80">
        <f t="shared" si="9"/>
        <v>0</v>
      </c>
      <c r="Z19" s="80">
        <f t="shared" si="9"/>
        <v>0</v>
      </c>
      <c r="AA19" s="80">
        <f t="shared" si="9"/>
        <v>376.56903765690379</v>
      </c>
      <c r="AB19" s="80">
        <f t="shared" si="9"/>
        <v>376.56903765690379</v>
      </c>
      <c r="AC19" s="80">
        <f t="shared" si="9"/>
        <v>527.19665271966528</v>
      </c>
      <c r="AD19" s="80">
        <f t="shared" si="9"/>
        <v>0</v>
      </c>
      <c r="AE19" s="80">
        <f t="shared" si="9"/>
        <v>0</v>
      </c>
      <c r="AF19" s="80">
        <f t="shared" si="9"/>
        <v>0</v>
      </c>
      <c r="AG19" s="80">
        <f t="shared" si="9"/>
        <v>0</v>
      </c>
      <c r="AH19" s="80">
        <f t="shared" si="9"/>
        <v>0</v>
      </c>
      <c r="AI19" s="80">
        <f t="shared" si="9"/>
        <v>0</v>
      </c>
      <c r="AJ19" s="80">
        <f t="shared" si="9"/>
        <v>0</v>
      </c>
      <c r="AK19" s="80">
        <f t="shared" si="9"/>
        <v>0</v>
      </c>
      <c r="AL19" s="80">
        <f t="shared" si="9"/>
        <v>527.19665271966528</v>
      </c>
      <c r="AM19" s="80">
        <f t="shared" si="9"/>
        <v>527.19665271966528</v>
      </c>
      <c r="AN19" s="80">
        <f t="shared" si="9"/>
        <v>0</v>
      </c>
      <c r="AO19" s="80">
        <f t="shared" si="9"/>
        <v>527.19665271966528</v>
      </c>
      <c r="AP19" s="80">
        <f t="shared" si="9"/>
        <v>0</v>
      </c>
      <c r="AQ19" s="80">
        <f t="shared" si="9"/>
        <v>0</v>
      </c>
      <c r="AR19" s="80">
        <f t="shared" si="9"/>
        <v>0</v>
      </c>
      <c r="AS19" s="80">
        <f t="shared" si="9"/>
        <v>527.19665271966528</v>
      </c>
      <c r="AT19" s="80">
        <f t="shared" si="9"/>
        <v>426.77824267782427</v>
      </c>
      <c r="AU19" s="80">
        <f t="shared" si="9"/>
        <v>0</v>
      </c>
      <c r="AV19" s="80">
        <f t="shared" si="9"/>
        <v>0</v>
      </c>
      <c r="AW19" s="80">
        <f t="shared" si="9"/>
        <v>376.56903765690379</v>
      </c>
      <c r="AX19" s="80">
        <f t="shared" si="9"/>
        <v>0</v>
      </c>
      <c r="AY19" s="80">
        <f t="shared" si="10"/>
        <v>0</v>
      </c>
      <c r="AZ19" s="81">
        <f t="shared" si="10"/>
        <v>0</v>
      </c>
      <c r="BA19" s="81">
        <f t="shared" si="10"/>
        <v>0</v>
      </c>
      <c r="BB19" s="81">
        <f t="shared" si="10"/>
        <v>527.19665271966528</v>
      </c>
      <c r="BC19" s="81">
        <f t="shared" si="10"/>
        <v>0</v>
      </c>
      <c r="BD19" s="81">
        <f t="shared" si="10"/>
        <v>0</v>
      </c>
      <c r="BE19" s="81">
        <f t="shared" si="10"/>
        <v>0</v>
      </c>
      <c r="BF19" s="81">
        <f t="shared" si="10"/>
        <v>0</v>
      </c>
      <c r="BG19" s="81">
        <f t="shared" si="10"/>
        <v>376.56903765690379</v>
      </c>
      <c r="BH19" s="81">
        <f t="shared" si="10"/>
        <v>0</v>
      </c>
      <c r="BI19" s="81">
        <f t="shared" si="10"/>
        <v>0</v>
      </c>
      <c r="BJ19" s="81">
        <f t="shared" si="10"/>
        <v>0</v>
      </c>
      <c r="BK19" s="81">
        <f t="shared" si="10"/>
        <v>0</v>
      </c>
      <c r="BL19" s="81">
        <f t="shared" si="10"/>
        <v>0</v>
      </c>
      <c r="BM19" s="81">
        <f t="shared" si="10"/>
        <v>0</v>
      </c>
      <c r="BN19" s="81">
        <f t="shared" si="10"/>
        <v>0</v>
      </c>
      <c r="BO19" s="81">
        <f t="shared" si="11"/>
        <v>0</v>
      </c>
      <c r="BP19" s="81">
        <f t="shared" si="11"/>
        <v>0</v>
      </c>
      <c r="BQ19" s="81">
        <f t="shared" si="11"/>
        <v>426.77824267782427</v>
      </c>
      <c r="BR19" s="81">
        <f t="shared" si="11"/>
        <v>0</v>
      </c>
      <c r="BS19" s="81">
        <f t="shared" si="11"/>
        <v>0</v>
      </c>
      <c r="BT19" s="81">
        <f t="shared" si="11"/>
        <v>0</v>
      </c>
      <c r="BU19" s="81">
        <f t="shared" si="11"/>
        <v>527.19665271966528</v>
      </c>
      <c r="BV19" s="81">
        <f t="shared" si="11"/>
        <v>0</v>
      </c>
      <c r="BW19" s="81">
        <f t="shared" si="11"/>
        <v>0</v>
      </c>
      <c r="BX19" s="81">
        <f t="shared" si="11"/>
        <v>351.46443514644352</v>
      </c>
      <c r="BY19" s="81">
        <f t="shared" si="11"/>
        <v>0</v>
      </c>
      <c r="BZ19" s="81">
        <f t="shared" si="11"/>
        <v>0</v>
      </c>
      <c r="CA19" s="81">
        <f t="shared" si="11"/>
        <v>0</v>
      </c>
      <c r="CB19" s="81">
        <f t="shared" si="11"/>
        <v>0</v>
      </c>
      <c r="CC19" s="81">
        <f t="shared" si="11"/>
        <v>376.56903765690379</v>
      </c>
      <c r="CD19" s="81">
        <f t="shared" si="11"/>
        <v>0</v>
      </c>
      <c r="CE19" s="81">
        <f t="shared" si="11"/>
        <v>0</v>
      </c>
      <c r="CF19" s="81">
        <f t="shared" si="11"/>
        <v>0</v>
      </c>
      <c r="CG19" s="81">
        <f t="shared" si="11"/>
        <v>0</v>
      </c>
      <c r="CH19" s="81">
        <f t="shared" si="11"/>
        <v>527.19665271966528</v>
      </c>
      <c r="CI19" s="81">
        <f t="shared" si="12"/>
        <v>0</v>
      </c>
    </row>
    <row r="20" spans="1:87" x14ac:dyDescent="0.25">
      <c r="A20" s="76">
        <v>10024325</v>
      </c>
      <c r="B20" s="76">
        <v>30175</v>
      </c>
      <c r="C20" s="77" t="s">
        <v>261</v>
      </c>
      <c r="D20" s="78">
        <v>400</v>
      </c>
      <c r="E20" s="78">
        <v>300</v>
      </c>
      <c r="F20" s="79">
        <v>0</v>
      </c>
      <c r="G20" s="79">
        <v>0</v>
      </c>
      <c r="H20" s="78">
        <v>0</v>
      </c>
      <c r="I20" s="78">
        <v>0</v>
      </c>
      <c r="J20" s="80">
        <f t="shared" si="13"/>
        <v>474.19804741980477</v>
      </c>
      <c r="K20" s="80">
        <f t="shared" si="9"/>
        <v>0</v>
      </c>
      <c r="L20" s="80">
        <f t="shared" si="9"/>
        <v>0</v>
      </c>
      <c r="M20" s="80">
        <f t="shared" si="9"/>
        <v>0</v>
      </c>
      <c r="N20" s="80">
        <f t="shared" si="9"/>
        <v>585.77405857740587</v>
      </c>
      <c r="O20" s="80">
        <f t="shared" si="9"/>
        <v>0</v>
      </c>
      <c r="P20" s="80">
        <f t="shared" si="9"/>
        <v>0</v>
      </c>
      <c r="Q20" s="80">
        <f t="shared" si="9"/>
        <v>0</v>
      </c>
      <c r="R20" s="80">
        <f t="shared" si="9"/>
        <v>0</v>
      </c>
      <c r="S20" s="80">
        <f t="shared" si="9"/>
        <v>0</v>
      </c>
      <c r="T20" s="80">
        <f t="shared" si="9"/>
        <v>0</v>
      </c>
      <c r="U20" s="80">
        <f t="shared" si="9"/>
        <v>0</v>
      </c>
      <c r="V20" s="80">
        <f t="shared" si="9"/>
        <v>0</v>
      </c>
      <c r="W20" s="80">
        <f t="shared" si="9"/>
        <v>0</v>
      </c>
      <c r="X20" s="80">
        <f t="shared" si="9"/>
        <v>0</v>
      </c>
      <c r="Y20" s="80">
        <f t="shared" si="9"/>
        <v>0</v>
      </c>
      <c r="Z20" s="80">
        <f t="shared" si="9"/>
        <v>0</v>
      </c>
      <c r="AA20" s="80">
        <f t="shared" si="9"/>
        <v>418.41004184100422</v>
      </c>
      <c r="AB20" s="80">
        <f t="shared" si="9"/>
        <v>418.41004184100422</v>
      </c>
      <c r="AC20" s="80">
        <f t="shared" si="9"/>
        <v>585.77405857740587</v>
      </c>
      <c r="AD20" s="80">
        <f t="shared" si="9"/>
        <v>0</v>
      </c>
      <c r="AE20" s="80">
        <f t="shared" si="9"/>
        <v>0</v>
      </c>
      <c r="AF20" s="80">
        <f t="shared" si="9"/>
        <v>259.41422594142256</v>
      </c>
      <c r="AG20" s="80">
        <f t="shared" si="9"/>
        <v>0</v>
      </c>
      <c r="AH20" s="80">
        <f t="shared" si="9"/>
        <v>0</v>
      </c>
      <c r="AI20" s="80">
        <f t="shared" si="9"/>
        <v>0</v>
      </c>
      <c r="AJ20" s="80">
        <f t="shared" si="9"/>
        <v>251.04602510460251</v>
      </c>
      <c r="AK20" s="80">
        <f t="shared" si="9"/>
        <v>0</v>
      </c>
      <c r="AL20" s="80">
        <f t="shared" si="9"/>
        <v>585.77405857740587</v>
      </c>
      <c r="AM20" s="80">
        <f t="shared" si="9"/>
        <v>585.77405857740587</v>
      </c>
      <c r="AN20" s="80">
        <f t="shared" si="9"/>
        <v>0</v>
      </c>
      <c r="AO20" s="80">
        <f t="shared" si="9"/>
        <v>585.77405857740587</v>
      </c>
      <c r="AP20" s="80">
        <f t="shared" si="9"/>
        <v>0</v>
      </c>
      <c r="AQ20" s="80">
        <f t="shared" si="9"/>
        <v>0</v>
      </c>
      <c r="AR20" s="80">
        <f t="shared" si="9"/>
        <v>0</v>
      </c>
      <c r="AS20" s="80">
        <f t="shared" si="9"/>
        <v>585.77405857740587</v>
      </c>
      <c r="AT20" s="80">
        <f t="shared" si="9"/>
        <v>474.19804741980477</v>
      </c>
      <c r="AU20" s="80">
        <f t="shared" si="9"/>
        <v>0</v>
      </c>
      <c r="AV20" s="80">
        <f t="shared" si="9"/>
        <v>0</v>
      </c>
      <c r="AW20" s="80">
        <f t="shared" si="9"/>
        <v>418.41004184100422</v>
      </c>
      <c r="AX20" s="80">
        <f t="shared" si="9"/>
        <v>0</v>
      </c>
      <c r="AY20" s="80">
        <f t="shared" si="10"/>
        <v>0</v>
      </c>
      <c r="AZ20" s="81">
        <f t="shared" si="10"/>
        <v>0</v>
      </c>
      <c r="BA20" s="81">
        <f t="shared" si="10"/>
        <v>0</v>
      </c>
      <c r="BB20" s="81">
        <f t="shared" si="10"/>
        <v>585.77405857740587</v>
      </c>
      <c r="BC20" s="81">
        <f t="shared" si="10"/>
        <v>0</v>
      </c>
      <c r="BD20" s="81">
        <f t="shared" si="10"/>
        <v>0</v>
      </c>
      <c r="BE20" s="81">
        <f t="shared" si="10"/>
        <v>0</v>
      </c>
      <c r="BF20" s="81">
        <f t="shared" si="10"/>
        <v>0</v>
      </c>
      <c r="BG20" s="81">
        <f t="shared" si="10"/>
        <v>418.41004184100422</v>
      </c>
      <c r="BH20" s="81">
        <f t="shared" si="10"/>
        <v>0</v>
      </c>
      <c r="BI20" s="81">
        <f t="shared" si="10"/>
        <v>0</v>
      </c>
      <c r="BJ20" s="81">
        <f t="shared" si="10"/>
        <v>0</v>
      </c>
      <c r="BK20" s="81">
        <f t="shared" si="10"/>
        <v>0</v>
      </c>
      <c r="BL20" s="81">
        <f t="shared" si="10"/>
        <v>0</v>
      </c>
      <c r="BM20" s="81">
        <f t="shared" si="10"/>
        <v>0</v>
      </c>
      <c r="BN20" s="81">
        <f t="shared" si="10"/>
        <v>0</v>
      </c>
      <c r="BO20" s="81">
        <f t="shared" si="11"/>
        <v>0</v>
      </c>
      <c r="BP20" s="81">
        <f t="shared" si="11"/>
        <v>0</v>
      </c>
      <c r="BQ20" s="81">
        <f t="shared" si="11"/>
        <v>474.19804741980477</v>
      </c>
      <c r="BR20" s="81">
        <f t="shared" si="11"/>
        <v>251.04602510460251</v>
      </c>
      <c r="BS20" s="81">
        <f t="shared" si="11"/>
        <v>0</v>
      </c>
      <c r="BT20" s="81">
        <f t="shared" si="11"/>
        <v>0</v>
      </c>
      <c r="BU20" s="81">
        <f t="shared" si="11"/>
        <v>585.77405857740587</v>
      </c>
      <c r="BV20" s="81">
        <f t="shared" si="11"/>
        <v>0</v>
      </c>
      <c r="BW20" s="81">
        <f t="shared" si="11"/>
        <v>0</v>
      </c>
      <c r="BX20" s="81">
        <f t="shared" si="11"/>
        <v>390.51603905160391</v>
      </c>
      <c r="BY20" s="81">
        <f t="shared" si="11"/>
        <v>0</v>
      </c>
      <c r="BZ20" s="81">
        <f t="shared" si="11"/>
        <v>0</v>
      </c>
      <c r="CA20" s="81">
        <f t="shared" si="11"/>
        <v>0</v>
      </c>
      <c r="CB20" s="81">
        <f t="shared" si="11"/>
        <v>0</v>
      </c>
      <c r="CC20" s="81">
        <f t="shared" si="11"/>
        <v>418.41004184100422</v>
      </c>
      <c r="CD20" s="81">
        <f t="shared" si="11"/>
        <v>0</v>
      </c>
      <c r="CE20" s="81">
        <f t="shared" si="11"/>
        <v>0</v>
      </c>
      <c r="CF20" s="81">
        <f t="shared" si="11"/>
        <v>0</v>
      </c>
      <c r="CG20" s="81">
        <f t="shared" si="11"/>
        <v>0</v>
      </c>
      <c r="CH20" s="81">
        <f t="shared" si="11"/>
        <v>585.77405857740587</v>
      </c>
      <c r="CI20" s="81">
        <f t="shared" si="12"/>
        <v>0</v>
      </c>
    </row>
    <row r="21" spans="1:87" x14ac:dyDescent="0.25">
      <c r="A21" s="76">
        <v>10023602</v>
      </c>
      <c r="B21" s="76">
        <v>30178</v>
      </c>
      <c r="C21" s="77" t="s">
        <v>262</v>
      </c>
      <c r="D21" s="78">
        <v>330</v>
      </c>
      <c r="E21" s="78">
        <v>0</v>
      </c>
      <c r="F21" s="79">
        <v>545.4545454545455</v>
      </c>
      <c r="G21" s="79">
        <v>0</v>
      </c>
      <c r="H21" s="78">
        <v>0</v>
      </c>
      <c r="I21" s="78">
        <v>0</v>
      </c>
      <c r="J21" s="80">
        <f t="shared" si="13"/>
        <v>391.21338912133893</v>
      </c>
      <c r="K21" s="80">
        <f t="shared" si="9"/>
        <v>1331.3046785850136</v>
      </c>
      <c r="L21" s="80">
        <f t="shared" si="9"/>
        <v>1103.0810193990112</v>
      </c>
      <c r="M21" s="80">
        <f t="shared" si="9"/>
        <v>1369.3419551160139</v>
      </c>
      <c r="N21" s="80">
        <f t="shared" si="9"/>
        <v>483.26359832635984</v>
      </c>
      <c r="O21" s="80">
        <f t="shared" si="9"/>
        <v>1103.0810193990112</v>
      </c>
      <c r="P21" s="80">
        <f t="shared" si="9"/>
        <v>1293.267402054013</v>
      </c>
      <c r="Q21" s="80">
        <f t="shared" si="9"/>
        <v>1255.2301255230125</v>
      </c>
      <c r="R21" s="80">
        <f t="shared" si="9"/>
        <v>1255.2301255230125</v>
      </c>
      <c r="S21" s="80">
        <f t="shared" si="9"/>
        <v>1103.0810193990112</v>
      </c>
      <c r="T21" s="80">
        <f t="shared" si="9"/>
        <v>1293.267402054013</v>
      </c>
      <c r="U21" s="80">
        <f t="shared" si="9"/>
        <v>0</v>
      </c>
      <c r="V21" s="80">
        <f t="shared" si="9"/>
        <v>1103.0810193990112</v>
      </c>
      <c r="W21" s="80">
        <f t="shared" si="9"/>
        <v>1103.0810193990112</v>
      </c>
      <c r="X21" s="80">
        <f t="shared" si="9"/>
        <v>1103.0810193990112</v>
      </c>
      <c r="Y21" s="80">
        <f t="shared" si="9"/>
        <v>1293.267402054013</v>
      </c>
      <c r="Z21" s="80">
        <f t="shared" si="9"/>
        <v>1331.3046785850136</v>
      </c>
      <c r="AA21" s="80">
        <f t="shared" si="9"/>
        <v>345.18828451882848</v>
      </c>
      <c r="AB21" s="80">
        <f t="shared" si="9"/>
        <v>345.18828451882848</v>
      </c>
      <c r="AC21" s="80">
        <f t="shared" si="9"/>
        <v>483.26359832635984</v>
      </c>
      <c r="AD21" s="80">
        <f t="shared" si="9"/>
        <v>0</v>
      </c>
      <c r="AE21" s="80">
        <f t="shared" si="9"/>
        <v>1331.3046785850136</v>
      </c>
      <c r="AF21" s="80">
        <f t="shared" si="9"/>
        <v>0</v>
      </c>
      <c r="AG21" s="80">
        <f t="shared" si="9"/>
        <v>1293.267402054013</v>
      </c>
      <c r="AH21" s="80">
        <f t="shared" si="9"/>
        <v>1331.3046785850136</v>
      </c>
      <c r="AI21" s="80">
        <f t="shared" si="9"/>
        <v>1787.751996957018</v>
      </c>
      <c r="AJ21" s="80">
        <f t="shared" si="9"/>
        <v>0</v>
      </c>
      <c r="AK21" s="80">
        <f t="shared" si="9"/>
        <v>0</v>
      </c>
      <c r="AL21" s="80">
        <f t="shared" si="9"/>
        <v>483.26359832635984</v>
      </c>
      <c r="AM21" s="80">
        <f t="shared" si="9"/>
        <v>483.26359832635984</v>
      </c>
      <c r="AN21" s="80">
        <f t="shared" si="9"/>
        <v>0</v>
      </c>
      <c r="AO21" s="80">
        <f t="shared" ref="AO21:AX21" si="14">VLOOKUP($B21,$B:$I,AO$1,FALSE)/AO$6</f>
        <v>483.26359832635984</v>
      </c>
      <c r="AP21" s="80">
        <f t="shared" si="14"/>
        <v>1103.0810193990112</v>
      </c>
      <c r="AQ21" s="80">
        <f t="shared" si="14"/>
        <v>1103.0810193990112</v>
      </c>
      <c r="AR21" s="80">
        <f t="shared" si="14"/>
        <v>1787.751996957018</v>
      </c>
      <c r="AS21" s="80">
        <f t="shared" si="14"/>
        <v>483.26359832635984</v>
      </c>
      <c r="AT21" s="80">
        <f t="shared" si="14"/>
        <v>391.21338912133893</v>
      </c>
      <c r="AU21" s="80">
        <f t="shared" si="14"/>
        <v>1201.9779383796122</v>
      </c>
      <c r="AV21" s="80">
        <f t="shared" si="14"/>
        <v>1201.9779383796122</v>
      </c>
      <c r="AW21" s="80">
        <f t="shared" si="14"/>
        <v>345.18828451882848</v>
      </c>
      <c r="AX21" s="80">
        <f t="shared" si="14"/>
        <v>1331.3046785850136</v>
      </c>
      <c r="AY21" s="80">
        <f t="shared" si="10"/>
        <v>0</v>
      </c>
      <c r="AZ21" s="81">
        <f t="shared" si="10"/>
        <v>0</v>
      </c>
      <c r="BA21" s="81">
        <f t="shared" si="10"/>
        <v>0</v>
      </c>
      <c r="BB21" s="81">
        <f t="shared" si="10"/>
        <v>483.26359832635984</v>
      </c>
      <c r="BC21" s="81">
        <f t="shared" si="10"/>
        <v>1787.751996957018</v>
      </c>
      <c r="BD21" s="81">
        <f t="shared" si="10"/>
        <v>1293.267402054013</v>
      </c>
      <c r="BE21" s="81">
        <f t="shared" si="10"/>
        <v>1293.267402054013</v>
      </c>
      <c r="BF21" s="81">
        <f t="shared" si="10"/>
        <v>1369.3419551160139</v>
      </c>
      <c r="BG21" s="81">
        <f t="shared" si="10"/>
        <v>345.18828451882848</v>
      </c>
      <c r="BH21" s="81">
        <f t="shared" si="10"/>
        <v>1787.751996957018</v>
      </c>
      <c r="BI21" s="81">
        <f t="shared" si="10"/>
        <v>1103.0810193990112</v>
      </c>
      <c r="BJ21" s="81">
        <f t="shared" si="10"/>
        <v>1445.4165081780145</v>
      </c>
      <c r="BK21" s="81">
        <f t="shared" si="10"/>
        <v>1787.751996957018</v>
      </c>
      <c r="BL21" s="81">
        <f t="shared" si="10"/>
        <v>1103.0810193990112</v>
      </c>
      <c r="BM21" s="81">
        <f t="shared" si="10"/>
        <v>1103.0810193990112</v>
      </c>
      <c r="BN21" s="81">
        <f t="shared" si="10"/>
        <v>1293.267402054013</v>
      </c>
      <c r="BO21" s="81">
        <f t="shared" si="11"/>
        <v>1331.3046785850136</v>
      </c>
      <c r="BP21" s="81">
        <f t="shared" si="11"/>
        <v>1749.7147204260175</v>
      </c>
      <c r="BQ21" s="81">
        <f t="shared" si="11"/>
        <v>391.21338912133893</v>
      </c>
      <c r="BR21" s="81">
        <f t="shared" si="11"/>
        <v>0</v>
      </c>
      <c r="BS21" s="81">
        <f t="shared" si="11"/>
        <v>1787.751996957018</v>
      </c>
      <c r="BT21" s="81">
        <f t="shared" si="11"/>
        <v>1179.1555724610118</v>
      </c>
      <c r="BU21" s="81">
        <f t="shared" si="11"/>
        <v>483.26359832635984</v>
      </c>
      <c r="BV21" s="81">
        <f t="shared" si="11"/>
        <v>1217.1928489920124</v>
      </c>
      <c r="BW21" s="81">
        <f t="shared" si="11"/>
        <v>1103.0810193990112</v>
      </c>
      <c r="BX21" s="81">
        <f t="shared" si="11"/>
        <v>322.17573221757323</v>
      </c>
      <c r="BY21" s="81">
        <f t="shared" si="11"/>
        <v>1331.3046785850136</v>
      </c>
      <c r="BZ21" s="81">
        <f t="shared" si="11"/>
        <v>1331.3046785850136</v>
      </c>
      <c r="CA21" s="81">
        <f t="shared" si="11"/>
        <v>1787.751996957018</v>
      </c>
      <c r="CB21" s="81">
        <f t="shared" si="11"/>
        <v>1217.1928489920124</v>
      </c>
      <c r="CC21" s="81">
        <f t="shared" si="11"/>
        <v>345.18828451882848</v>
      </c>
      <c r="CD21" s="81">
        <f t="shared" si="11"/>
        <v>1331.3046785850136</v>
      </c>
      <c r="CE21" s="81">
        <f t="shared" si="11"/>
        <v>1293.267402054013</v>
      </c>
      <c r="CF21" s="81">
        <f t="shared" si="11"/>
        <v>1293.267402054013</v>
      </c>
      <c r="CG21" s="81">
        <f t="shared" si="11"/>
        <v>1103.0810193990112</v>
      </c>
      <c r="CH21" s="81">
        <f t="shared" si="11"/>
        <v>483.26359832635984</v>
      </c>
      <c r="CI21" s="81">
        <f t="shared" si="12"/>
        <v>1293.267402054013</v>
      </c>
    </row>
    <row r="22" spans="1:87" x14ac:dyDescent="0.25">
      <c r="A22" s="76">
        <v>10023778</v>
      </c>
      <c r="B22" s="76">
        <v>30182</v>
      </c>
      <c r="C22" s="77" t="s">
        <v>263</v>
      </c>
      <c r="D22" s="78">
        <v>200</v>
      </c>
      <c r="E22" s="78">
        <v>0</v>
      </c>
      <c r="F22" s="79">
        <v>0</v>
      </c>
      <c r="G22" s="79">
        <v>0</v>
      </c>
      <c r="H22" s="78">
        <v>0</v>
      </c>
      <c r="I22" s="78">
        <v>0</v>
      </c>
      <c r="J22" s="80">
        <f t="shared" si="13"/>
        <v>237.09902370990238</v>
      </c>
      <c r="K22" s="80">
        <f t="shared" si="13"/>
        <v>0</v>
      </c>
      <c r="L22" s="80">
        <f t="shared" si="13"/>
        <v>0</v>
      </c>
      <c r="M22" s="80">
        <f t="shared" si="13"/>
        <v>0</v>
      </c>
      <c r="N22" s="80">
        <f t="shared" si="13"/>
        <v>292.88702928870293</v>
      </c>
      <c r="O22" s="80">
        <f t="shared" si="13"/>
        <v>0</v>
      </c>
      <c r="P22" s="80">
        <f t="shared" si="13"/>
        <v>0</v>
      </c>
      <c r="Q22" s="80">
        <f t="shared" si="13"/>
        <v>0</v>
      </c>
      <c r="R22" s="80">
        <f t="shared" si="13"/>
        <v>0</v>
      </c>
      <c r="S22" s="80">
        <f t="shared" si="13"/>
        <v>0</v>
      </c>
      <c r="T22" s="80">
        <f t="shared" si="13"/>
        <v>0</v>
      </c>
      <c r="U22" s="80">
        <f t="shared" si="13"/>
        <v>0</v>
      </c>
      <c r="V22" s="80">
        <f t="shared" si="13"/>
        <v>0</v>
      </c>
      <c r="W22" s="80">
        <f t="shared" si="13"/>
        <v>0</v>
      </c>
      <c r="X22" s="80">
        <f t="shared" si="13"/>
        <v>0</v>
      </c>
      <c r="Y22" s="80">
        <f t="shared" si="13"/>
        <v>0</v>
      </c>
      <c r="Z22" s="80">
        <f t="shared" ref="Z22:BC31" si="15">VLOOKUP($B22,$B:$I,Z$1,FALSE)/Z$6</f>
        <v>0</v>
      </c>
      <c r="AA22" s="80">
        <f t="shared" si="15"/>
        <v>209.20502092050211</v>
      </c>
      <c r="AB22" s="80">
        <f t="shared" si="15"/>
        <v>209.20502092050211</v>
      </c>
      <c r="AC22" s="80">
        <f t="shared" si="15"/>
        <v>292.88702928870293</v>
      </c>
      <c r="AD22" s="80">
        <f t="shared" si="15"/>
        <v>0</v>
      </c>
      <c r="AE22" s="80">
        <f t="shared" si="15"/>
        <v>0</v>
      </c>
      <c r="AF22" s="80">
        <f t="shared" si="15"/>
        <v>0</v>
      </c>
      <c r="AG22" s="80">
        <f t="shared" si="15"/>
        <v>0</v>
      </c>
      <c r="AH22" s="80">
        <f t="shared" si="15"/>
        <v>0</v>
      </c>
      <c r="AI22" s="80">
        <f t="shared" si="15"/>
        <v>0</v>
      </c>
      <c r="AJ22" s="80">
        <f t="shared" si="15"/>
        <v>0</v>
      </c>
      <c r="AK22" s="80">
        <f t="shared" si="15"/>
        <v>0</v>
      </c>
      <c r="AL22" s="80">
        <f t="shared" si="15"/>
        <v>292.88702928870293</v>
      </c>
      <c r="AM22" s="80">
        <f t="shared" si="15"/>
        <v>292.88702928870293</v>
      </c>
      <c r="AN22" s="80">
        <f t="shared" si="15"/>
        <v>0</v>
      </c>
      <c r="AO22" s="80">
        <f t="shared" si="15"/>
        <v>292.88702928870293</v>
      </c>
      <c r="AP22" s="80">
        <f t="shared" si="15"/>
        <v>0</v>
      </c>
      <c r="AQ22" s="80">
        <f t="shared" si="15"/>
        <v>0</v>
      </c>
      <c r="AR22" s="80">
        <f t="shared" si="15"/>
        <v>0</v>
      </c>
      <c r="AS22" s="80">
        <f t="shared" si="15"/>
        <v>292.88702928870293</v>
      </c>
      <c r="AT22" s="80">
        <f t="shared" si="15"/>
        <v>237.09902370990238</v>
      </c>
      <c r="AU22" s="80">
        <f t="shared" si="15"/>
        <v>0</v>
      </c>
      <c r="AV22" s="80">
        <f t="shared" si="15"/>
        <v>0</v>
      </c>
      <c r="AW22" s="80">
        <f t="shared" si="15"/>
        <v>209.20502092050211</v>
      </c>
      <c r="AX22" s="80">
        <f t="shared" si="15"/>
        <v>0</v>
      </c>
      <c r="AY22" s="80">
        <f t="shared" si="10"/>
        <v>0</v>
      </c>
      <c r="AZ22" s="81">
        <f t="shared" si="10"/>
        <v>0</v>
      </c>
      <c r="BA22" s="81">
        <f t="shared" si="10"/>
        <v>0</v>
      </c>
      <c r="BB22" s="81">
        <f t="shared" si="10"/>
        <v>292.88702928870293</v>
      </c>
      <c r="BC22" s="81">
        <f t="shared" si="10"/>
        <v>0</v>
      </c>
      <c r="BD22" s="81">
        <f t="shared" si="10"/>
        <v>0</v>
      </c>
      <c r="BE22" s="81">
        <f t="shared" si="10"/>
        <v>0</v>
      </c>
      <c r="BF22" s="81">
        <f t="shared" si="10"/>
        <v>0</v>
      </c>
      <c r="BG22" s="81">
        <f t="shared" si="10"/>
        <v>209.20502092050211</v>
      </c>
      <c r="BH22" s="81">
        <f t="shared" si="10"/>
        <v>0</v>
      </c>
      <c r="BI22" s="81">
        <f t="shared" si="10"/>
        <v>0</v>
      </c>
      <c r="BJ22" s="81">
        <f t="shared" si="10"/>
        <v>0</v>
      </c>
      <c r="BK22" s="81">
        <f t="shared" si="10"/>
        <v>0</v>
      </c>
      <c r="BL22" s="81">
        <f t="shared" si="10"/>
        <v>0</v>
      </c>
      <c r="BM22" s="81">
        <f t="shared" si="10"/>
        <v>0</v>
      </c>
      <c r="BN22" s="81">
        <f t="shared" si="10"/>
        <v>0</v>
      </c>
      <c r="BO22" s="81">
        <f t="shared" si="11"/>
        <v>0</v>
      </c>
      <c r="BP22" s="81">
        <f t="shared" si="11"/>
        <v>0</v>
      </c>
      <c r="BQ22" s="81">
        <f t="shared" si="11"/>
        <v>237.09902370990238</v>
      </c>
      <c r="BR22" s="81">
        <f t="shared" si="11"/>
        <v>0</v>
      </c>
      <c r="BS22" s="81">
        <f t="shared" si="11"/>
        <v>0</v>
      </c>
      <c r="BT22" s="81">
        <f t="shared" si="11"/>
        <v>0</v>
      </c>
      <c r="BU22" s="81">
        <f t="shared" si="11"/>
        <v>292.88702928870293</v>
      </c>
      <c r="BV22" s="81">
        <f t="shared" si="11"/>
        <v>0</v>
      </c>
      <c r="BW22" s="81">
        <f t="shared" si="11"/>
        <v>0</v>
      </c>
      <c r="BX22" s="81">
        <f t="shared" si="11"/>
        <v>195.25801952580196</v>
      </c>
      <c r="BY22" s="81">
        <f t="shared" si="11"/>
        <v>0</v>
      </c>
      <c r="BZ22" s="81">
        <f t="shared" si="11"/>
        <v>0</v>
      </c>
      <c r="CA22" s="81">
        <f t="shared" si="11"/>
        <v>0</v>
      </c>
      <c r="CB22" s="81">
        <f t="shared" si="11"/>
        <v>0</v>
      </c>
      <c r="CC22" s="81">
        <f t="shared" si="11"/>
        <v>209.20502092050211</v>
      </c>
      <c r="CD22" s="81">
        <f t="shared" si="11"/>
        <v>0</v>
      </c>
      <c r="CE22" s="81">
        <f t="shared" si="11"/>
        <v>0</v>
      </c>
      <c r="CF22" s="81">
        <f t="shared" si="11"/>
        <v>0</v>
      </c>
      <c r="CG22" s="81">
        <f t="shared" si="11"/>
        <v>0</v>
      </c>
      <c r="CH22" s="81">
        <f t="shared" si="11"/>
        <v>292.88702928870293</v>
      </c>
      <c r="CI22" s="81">
        <f t="shared" si="12"/>
        <v>0</v>
      </c>
    </row>
    <row r="23" spans="1:87" x14ac:dyDescent="0.25">
      <c r="A23" s="76">
        <v>10023805</v>
      </c>
      <c r="B23" s="76">
        <v>30183</v>
      </c>
      <c r="C23" s="77" t="s">
        <v>264</v>
      </c>
      <c r="D23" s="78">
        <v>240</v>
      </c>
      <c r="E23" s="78">
        <v>0</v>
      </c>
      <c r="F23" s="79"/>
      <c r="G23" s="79">
        <v>0</v>
      </c>
      <c r="H23" s="78">
        <v>0</v>
      </c>
      <c r="I23" s="78">
        <v>0</v>
      </c>
      <c r="J23" s="80">
        <f t="shared" si="13"/>
        <v>284.51882845188283</v>
      </c>
      <c r="K23" s="80">
        <f t="shared" si="13"/>
        <v>0</v>
      </c>
      <c r="L23" s="80">
        <f t="shared" si="13"/>
        <v>0</v>
      </c>
      <c r="M23" s="80">
        <f t="shared" si="13"/>
        <v>0</v>
      </c>
      <c r="N23" s="80">
        <f t="shared" si="13"/>
        <v>351.46443514644352</v>
      </c>
      <c r="O23" s="80">
        <f t="shared" si="13"/>
        <v>0</v>
      </c>
      <c r="P23" s="80">
        <f t="shared" si="13"/>
        <v>0</v>
      </c>
      <c r="Q23" s="80">
        <f t="shared" si="13"/>
        <v>0</v>
      </c>
      <c r="R23" s="80">
        <f t="shared" si="13"/>
        <v>0</v>
      </c>
      <c r="S23" s="80">
        <f t="shared" si="13"/>
        <v>0</v>
      </c>
      <c r="T23" s="80">
        <f t="shared" si="13"/>
        <v>0</v>
      </c>
      <c r="U23" s="80">
        <f t="shared" si="13"/>
        <v>0</v>
      </c>
      <c r="V23" s="80">
        <f t="shared" si="13"/>
        <v>0</v>
      </c>
      <c r="W23" s="80">
        <f t="shared" si="13"/>
        <v>0</v>
      </c>
      <c r="X23" s="80">
        <f t="shared" si="13"/>
        <v>0</v>
      </c>
      <c r="Y23" s="80">
        <f t="shared" si="13"/>
        <v>0</v>
      </c>
      <c r="Z23" s="80">
        <f t="shared" si="15"/>
        <v>0</v>
      </c>
      <c r="AA23" s="80">
        <f t="shared" si="15"/>
        <v>251.04602510460253</v>
      </c>
      <c r="AB23" s="80">
        <f t="shared" si="15"/>
        <v>251.04602510460253</v>
      </c>
      <c r="AC23" s="80">
        <f t="shared" si="15"/>
        <v>351.46443514644352</v>
      </c>
      <c r="AD23" s="80">
        <f t="shared" si="15"/>
        <v>0</v>
      </c>
      <c r="AE23" s="80">
        <f t="shared" si="15"/>
        <v>0</v>
      </c>
      <c r="AF23" s="80">
        <f t="shared" si="15"/>
        <v>0</v>
      </c>
      <c r="AG23" s="80">
        <f t="shared" si="15"/>
        <v>0</v>
      </c>
      <c r="AH23" s="80">
        <f t="shared" si="15"/>
        <v>0</v>
      </c>
      <c r="AI23" s="80">
        <f t="shared" si="15"/>
        <v>0</v>
      </c>
      <c r="AJ23" s="80">
        <f t="shared" si="15"/>
        <v>0</v>
      </c>
      <c r="AK23" s="80">
        <f t="shared" si="15"/>
        <v>0</v>
      </c>
      <c r="AL23" s="80">
        <f t="shared" si="15"/>
        <v>351.46443514644352</v>
      </c>
      <c r="AM23" s="80">
        <f t="shared" si="15"/>
        <v>351.46443514644352</v>
      </c>
      <c r="AN23" s="80">
        <f t="shared" si="15"/>
        <v>0</v>
      </c>
      <c r="AO23" s="80">
        <f t="shared" si="15"/>
        <v>351.46443514644352</v>
      </c>
      <c r="AP23" s="80">
        <f t="shared" si="15"/>
        <v>0</v>
      </c>
      <c r="AQ23" s="80">
        <f t="shared" si="15"/>
        <v>0</v>
      </c>
      <c r="AR23" s="80">
        <f t="shared" si="15"/>
        <v>0</v>
      </c>
      <c r="AS23" s="80">
        <f t="shared" si="15"/>
        <v>351.46443514644352</v>
      </c>
      <c r="AT23" s="80">
        <f t="shared" si="15"/>
        <v>284.51882845188283</v>
      </c>
      <c r="AU23" s="80">
        <f t="shared" si="15"/>
        <v>0</v>
      </c>
      <c r="AV23" s="80">
        <f t="shared" si="15"/>
        <v>0</v>
      </c>
      <c r="AW23" s="80">
        <f t="shared" si="15"/>
        <v>251.04602510460253</v>
      </c>
      <c r="AX23" s="80">
        <f t="shared" si="15"/>
        <v>0</v>
      </c>
      <c r="AY23" s="80">
        <f t="shared" si="10"/>
        <v>0</v>
      </c>
      <c r="AZ23" s="81">
        <f t="shared" si="10"/>
        <v>0</v>
      </c>
      <c r="BA23" s="81">
        <f t="shared" si="10"/>
        <v>0</v>
      </c>
      <c r="BB23" s="81">
        <f t="shared" si="10"/>
        <v>351.46443514644352</v>
      </c>
      <c r="BC23" s="81">
        <f t="shared" si="10"/>
        <v>0</v>
      </c>
      <c r="BD23" s="81">
        <f t="shared" si="10"/>
        <v>0</v>
      </c>
      <c r="BE23" s="81">
        <f t="shared" si="10"/>
        <v>0</v>
      </c>
      <c r="BF23" s="81">
        <f t="shared" si="10"/>
        <v>0</v>
      </c>
      <c r="BG23" s="81">
        <f t="shared" si="10"/>
        <v>251.04602510460253</v>
      </c>
      <c r="BH23" s="81">
        <f t="shared" si="10"/>
        <v>0</v>
      </c>
      <c r="BI23" s="81">
        <f t="shared" si="10"/>
        <v>0</v>
      </c>
      <c r="BJ23" s="81">
        <f t="shared" si="10"/>
        <v>0</v>
      </c>
      <c r="BK23" s="81">
        <f t="shared" si="10"/>
        <v>0</v>
      </c>
      <c r="BL23" s="81">
        <f t="shared" si="10"/>
        <v>0</v>
      </c>
      <c r="BM23" s="81">
        <f t="shared" si="10"/>
        <v>0</v>
      </c>
      <c r="BN23" s="81">
        <f t="shared" si="10"/>
        <v>0</v>
      </c>
      <c r="BO23" s="81">
        <f t="shared" si="11"/>
        <v>0</v>
      </c>
      <c r="BP23" s="81">
        <f t="shared" si="11"/>
        <v>0</v>
      </c>
      <c r="BQ23" s="81">
        <f t="shared" si="11"/>
        <v>284.51882845188283</v>
      </c>
      <c r="BR23" s="81">
        <f t="shared" si="11"/>
        <v>0</v>
      </c>
      <c r="BS23" s="81">
        <f t="shared" si="11"/>
        <v>0</v>
      </c>
      <c r="BT23" s="81">
        <f t="shared" si="11"/>
        <v>0</v>
      </c>
      <c r="BU23" s="81">
        <f t="shared" si="11"/>
        <v>351.46443514644352</v>
      </c>
      <c r="BV23" s="81">
        <f t="shared" si="11"/>
        <v>0</v>
      </c>
      <c r="BW23" s="81">
        <f t="shared" si="11"/>
        <v>0</v>
      </c>
      <c r="BX23" s="81">
        <f t="shared" si="11"/>
        <v>234.30962343096235</v>
      </c>
      <c r="BY23" s="81">
        <f t="shared" si="11"/>
        <v>0</v>
      </c>
      <c r="BZ23" s="81">
        <f t="shared" si="11"/>
        <v>0</v>
      </c>
      <c r="CA23" s="81">
        <f t="shared" si="11"/>
        <v>0</v>
      </c>
      <c r="CB23" s="81">
        <f t="shared" si="11"/>
        <v>0</v>
      </c>
      <c r="CC23" s="81">
        <f t="shared" si="11"/>
        <v>251.04602510460253</v>
      </c>
      <c r="CD23" s="81">
        <f t="shared" si="11"/>
        <v>0</v>
      </c>
      <c r="CE23" s="81">
        <f t="shared" si="11"/>
        <v>0</v>
      </c>
      <c r="CF23" s="81">
        <f t="shared" si="11"/>
        <v>0</v>
      </c>
      <c r="CG23" s="81">
        <f t="shared" si="11"/>
        <v>0</v>
      </c>
      <c r="CH23" s="81">
        <f t="shared" si="11"/>
        <v>351.46443514644352</v>
      </c>
      <c r="CI23" s="81">
        <f t="shared" si="12"/>
        <v>0</v>
      </c>
    </row>
    <row r="24" spans="1:87" x14ac:dyDescent="0.25">
      <c r="A24" s="76">
        <v>10023999</v>
      </c>
      <c r="B24" s="76">
        <v>30259</v>
      </c>
      <c r="C24" s="77" t="s">
        <v>265</v>
      </c>
      <c r="D24" s="78">
        <v>380</v>
      </c>
      <c r="E24" s="78">
        <v>350</v>
      </c>
      <c r="F24" s="79">
        <v>0</v>
      </c>
      <c r="G24" s="79">
        <v>0</v>
      </c>
      <c r="H24" s="78">
        <v>0</v>
      </c>
      <c r="I24" s="78">
        <v>0</v>
      </c>
      <c r="J24" s="80">
        <f t="shared" si="13"/>
        <v>450.48814504881454</v>
      </c>
      <c r="K24" s="80">
        <f t="shared" si="13"/>
        <v>0</v>
      </c>
      <c r="L24" s="80">
        <f t="shared" si="13"/>
        <v>0</v>
      </c>
      <c r="M24" s="80">
        <f t="shared" si="13"/>
        <v>0</v>
      </c>
      <c r="N24" s="80">
        <f t="shared" si="13"/>
        <v>556.48535564853557</v>
      </c>
      <c r="O24" s="80">
        <f t="shared" si="13"/>
        <v>0</v>
      </c>
      <c r="P24" s="80">
        <f t="shared" si="13"/>
        <v>0</v>
      </c>
      <c r="Q24" s="80">
        <f t="shared" si="13"/>
        <v>0</v>
      </c>
      <c r="R24" s="80">
        <f t="shared" si="13"/>
        <v>0</v>
      </c>
      <c r="S24" s="80">
        <f t="shared" si="13"/>
        <v>0</v>
      </c>
      <c r="T24" s="80">
        <f t="shared" si="13"/>
        <v>0</v>
      </c>
      <c r="U24" s="80">
        <f t="shared" si="13"/>
        <v>0</v>
      </c>
      <c r="V24" s="80">
        <f t="shared" si="13"/>
        <v>0</v>
      </c>
      <c r="W24" s="80">
        <f t="shared" si="13"/>
        <v>0</v>
      </c>
      <c r="X24" s="80">
        <f t="shared" si="13"/>
        <v>0</v>
      </c>
      <c r="Y24" s="80">
        <f t="shared" si="13"/>
        <v>0</v>
      </c>
      <c r="Z24" s="80">
        <f t="shared" si="15"/>
        <v>0</v>
      </c>
      <c r="AA24" s="80">
        <f t="shared" si="15"/>
        <v>397.48953974895397</v>
      </c>
      <c r="AB24" s="80">
        <f t="shared" si="15"/>
        <v>397.48953974895397</v>
      </c>
      <c r="AC24" s="80">
        <f t="shared" si="15"/>
        <v>556.48535564853557</v>
      </c>
      <c r="AD24" s="80">
        <f t="shared" si="15"/>
        <v>0</v>
      </c>
      <c r="AE24" s="80">
        <f t="shared" si="15"/>
        <v>0</v>
      </c>
      <c r="AF24" s="80">
        <f t="shared" si="15"/>
        <v>302.64993026499303</v>
      </c>
      <c r="AG24" s="80">
        <f t="shared" si="15"/>
        <v>0</v>
      </c>
      <c r="AH24" s="80">
        <f t="shared" si="15"/>
        <v>0</v>
      </c>
      <c r="AI24" s="80">
        <f t="shared" si="15"/>
        <v>0</v>
      </c>
      <c r="AJ24" s="80">
        <f t="shared" si="15"/>
        <v>292.88702928870293</v>
      </c>
      <c r="AK24" s="80">
        <f t="shared" si="15"/>
        <v>0</v>
      </c>
      <c r="AL24" s="80">
        <f t="shared" si="15"/>
        <v>556.48535564853557</v>
      </c>
      <c r="AM24" s="80">
        <f t="shared" si="15"/>
        <v>556.48535564853557</v>
      </c>
      <c r="AN24" s="80">
        <f t="shared" si="15"/>
        <v>0</v>
      </c>
      <c r="AO24" s="80">
        <f t="shared" si="15"/>
        <v>556.48535564853557</v>
      </c>
      <c r="AP24" s="80">
        <f t="shared" si="15"/>
        <v>0</v>
      </c>
      <c r="AQ24" s="80">
        <f t="shared" si="15"/>
        <v>0</v>
      </c>
      <c r="AR24" s="80">
        <f t="shared" si="15"/>
        <v>0</v>
      </c>
      <c r="AS24" s="80">
        <f t="shared" si="15"/>
        <v>556.48535564853557</v>
      </c>
      <c r="AT24" s="80">
        <f t="shared" si="15"/>
        <v>450.48814504881454</v>
      </c>
      <c r="AU24" s="80">
        <f t="shared" si="15"/>
        <v>0</v>
      </c>
      <c r="AV24" s="80">
        <f t="shared" si="15"/>
        <v>0</v>
      </c>
      <c r="AW24" s="80">
        <f t="shared" si="15"/>
        <v>397.48953974895397</v>
      </c>
      <c r="AX24" s="80">
        <f t="shared" si="15"/>
        <v>0</v>
      </c>
      <c r="AY24" s="80">
        <f t="shared" si="10"/>
        <v>0</v>
      </c>
      <c r="AZ24" s="81">
        <f t="shared" si="10"/>
        <v>0</v>
      </c>
      <c r="BA24" s="81">
        <f t="shared" si="10"/>
        <v>0</v>
      </c>
      <c r="BB24" s="81">
        <f t="shared" si="10"/>
        <v>556.48535564853557</v>
      </c>
      <c r="BC24" s="81">
        <f t="shared" si="10"/>
        <v>0</v>
      </c>
      <c r="BD24" s="81">
        <f t="shared" si="10"/>
        <v>0</v>
      </c>
      <c r="BE24" s="81">
        <f t="shared" si="10"/>
        <v>0</v>
      </c>
      <c r="BF24" s="81">
        <f t="shared" si="10"/>
        <v>0</v>
      </c>
      <c r="BG24" s="81">
        <f t="shared" si="10"/>
        <v>397.48953974895397</v>
      </c>
      <c r="BH24" s="81">
        <f t="shared" si="10"/>
        <v>0</v>
      </c>
      <c r="BI24" s="81">
        <f t="shared" si="10"/>
        <v>0</v>
      </c>
      <c r="BJ24" s="81">
        <f t="shared" si="10"/>
        <v>0</v>
      </c>
      <c r="BK24" s="81">
        <f t="shared" si="10"/>
        <v>0</v>
      </c>
      <c r="BL24" s="81">
        <f t="shared" si="10"/>
        <v>0</v>
      </c>
      <c r="BM24" s="81">
        <f t="shared" si="10"/>
        <v>0</v>
      </c>
      <c r="BN24" s="81">
        <f t="shared" si="10"/>
        <v>0</v>
      </c>
      <c r="BO24" s="81">
        <f t="shared" si="11"/>
        <v>0</v>
      </c>
      <c r="BP24" s="81">
        <f t="shared" si="11"/>
        <v>0</v>
      </c>
      <c r="BQ24" s="81">
        <f t="shared" si="11"/>
        <v>450.48814504881454</v>
      </c>
      <c r="BR24" s="81">
        <f t="shared" si="11"/>
        <v>292.88702928870293</v>
      </c>
      <c r="BS24" s="81">
        <f t="shared" si="11"/>
        <v>0</v>
      </c>
      <c r="BT24" s="81">
        <f t="shared" si="11"/>
        <v>0</v>
      </c>
      <c r="BU24" s="81">
        <f t="shared" si="11"/>
        <v>556.48535564853557</v>
      </c>
      <c r="BV24" s="81">
        <f t="shared" si="11"/>
        <v>0</v>
      </c>
      <c r="BW24" s="81">
        <f t="shared" si="11"/>
        <v>0</v>
      </c>
      <c r="BX24" s="81">
        <f t="shared" si="11"/>
        <v>370.99023709902372</v>
      </c>
      <c r="BY24" s="81">
        <f t="shared" si="11"/>
        <v>0</v>
      </c>
      <c r="BZ24" s="81">
        <f t="shared" si="11"/>
        <v>0</v>
      </c>
      <c r="CA24" s="81">
        <f t="shared" si="11"/>
        <v>0</v>
      </c>
      <c r="CB24" s="81">
        <f t="shared" si="11"/>
        <v>0</v>
      </c>
      <c r="CC24" s="81">
        <f t="shared" si="11"/>
        <v>397.48953974895397</v>
      </c>
      <c r="CD24" s="81">
        <f t="shared" si="11"/>
        <v>0</v>
      </c>
      <c r="CE24" s="81">
        <f t="shared" si="11"/>
        <v>0</v>
      </c>
      <c r="CF24" s="81">
        <f t="shared" si="11"/>
        <v>0</v>
      </c>
      <c r="CG24" s="81">
        <f t="shared" si="11"/>
        <v>0</v>
      </c>
      <c r="CH24" s="81">
        <f t="shared" si="11"/>
        <v>556.48535564853557</v>
      </c>
      <c r="CI24" s="81">
        <f t="shared" si="12"/>
        <v>0</v>
      </c>
    </row>
    <row r="25" spans="1:87" x14ac:dyDescent="0.25">
      <c r="A25" s="76">
        <v>10024214</v>
      </c>
      <c r="B25" s="76">
        <v>30302</v>
      </c>
      <c r="C25" s="77" t="s">
        <v>266</v>
      </c>
      <c r="D25" s="78">
        <v>350</v>
      </c>
      <c r="E25" s="78">
        <v>0</v>
      </c>
      <c r="F25" s="79">
        <v>0</v>
      </c>
      <c r="G25" s="79">
        <v>0</v>
      </c>
      <c r="H25" s="78">
        <v>0</v>
      </c>
      <c r="I25" s="78">
        <v>0</v>
      </c>
      <c r="J25" s="80">
        <f t="shared" si="13"/>
        <v>414.92329149232916</v>
      </c>
      <c r="K25" s="80">
        <f t="shared" si="13"/>
        <v>0</v>
      </c>
      <c r="L25" s="80">
        <f t="shared" si="13"/>
        <v>0</v>
      </c>
      <c r="M25" s="80">
        <f t="shared" si="13"/>
        <v>0</v>
      </c>
      <c r="N25" s="80">
        <f t="shared" si="13"/>
        <v>512.55230125523019</v>
      </c>
      <c r="O25" s="80">
        <f t="shared" si="13"/>
        <v>0</v>
      </c>
      <c r="P25" s="80">
        <f t="shared" si="13"/>
        <v>0</v>
      </c>
      <c r="Q25" s="80">
        <f t="shared" si="13"/>
        <v>0</v>
      </c>
      <c r="R25" s="80">
        <f t="shared" si="13"/>
        <v>0</v>
      </c>
      <c r="S25" s="80">
        <f t="shared" si="13"/>
        <v>0</v>
      </c>
      <c r="T25" s="80">
        <f t="shared" si="13"/>
        <v>0</v>
      </c>
      <c r="U25" s="80">
        <f t="shared" si="13"/>
        <v>0</v>
      </c>
      <c r="V25" s="80">
        <f t="shared" si="13"/>
        <v>0</v>
      </c>
      <c r="W25" s="80">
        <f t="shared" si="13"/>
        <v>0</v>
      </c>
      <c r="X25" s="80">
        <f t="shared" si="13"/>
        <v>0</v>
      </c>
      <c r="Y25" s="80">
        <f t="shared" si="13"/>
        <v>0</v>
      </c>
      <c r="Z25" s="80">
        <f t="shared" si="15"/>
        <v>0</v>
      </c>
      <c r="AA25" s="80">
        <f t="shared" si="15"/>
        <v>366.10878661087867</v>
      </c>
      <c r="AB25" s="80">
        <f t="shared" si="15"/>
        <v>366.10878661087867</v>
      </c>
      <c r="AC25" s="80">
        <f t="shared" si="15"/>
        <v>512.55230125523019</v>
      </c>
      <c r="AD25" s="80">
        <f t="shared" si="15"/>
        <v>0</v>
      </c>
      <c r="AE25" s="80">
        <f t="shared" si="15"/>
        <v>0</v>
      </c>
      <c r="AF25" s="80">
        <f t="shared" si="15"/>
        <v>0</v>
      </c>
      <c r="AG25" s="80">
        <f t="shared" si="15"/>
        <v>0</v>
      </c>
      <c r="AH25" s="80">
        <f t="shared" si="15"/>
        <v>0</v>
      </c>
      <c r="AI25" s="80">
        <f t="shared" si="15"/>
        <v>0</v>
      </c>
      <c r="AJ25" s="80">
        <f t="shared" si="15"/>
        <v>0</v>
      </c>
      <c r="AK25" s="80">
        <f t="shared" si="15"/>
        <v>0</v>
      </c>
      <c r="AL25" s="80">
        <f t="shared" si="15"/>
        <v>512.55230125523019</v>
      </c>
      <c r="AM25" s="80">
        <f t="shared" si="15"/>
        <v>512.55230125523019</v>
      </c>
      <c r="AN25" s="80">
        <f t="shared" si="15"/>
        <v>0</v>
      </c>
      <c r="AO25" s="80">
        <f t="shared" si="15"/>
        <v>512.55230125523019</v>
      </c>
      <c r="AP25" s="80">
        <f t="shared" si="15"/>
        <v>0</v>
      </c>
      <c r="AQ25" s="80">
        <f t="shared" si="15"/>
        <v>0</v>
      </c>
      <c r="AR25" s="80">
        <f t="shared" si="15"/>
        <v>0</v>
      </c>
      <c r="AS25" s="80">
        <f t="shared" si="15"/>
        <v>512.55230125523019</v>
      </c>
      <c r="AT25" s="80">
        <f t="shared" si="15"/>
        <v>414.92329149232916</v>
      </c>
      <c r="AU25" s="80">
        <f t="shared" si="15"/>
        <v>0</v>
      </c>
      <c r="AV25" s="80">
        <f t="shared" si="15"/>
        <v>0</v>
      </c>
      <c r="AW25" s="80">
        <f t="shared" si="15"/>
        <v>366.10878661087867</v>
      </c>
      <c r="AX25" s="80">
        <f t="shared" si="15"/>
        <v>0</v>
      </c>
      <c r="AY25" s="80">
        <f t="shared" si="10"/>
        <v>0</v>
      </c>
      <c r="AZ25" s="81">
        <f t="shared" si="10"/>
        <v>0</v>
      </c>
      <c r="BA25" s="81">
        <f t="shared" si="10"/>
        <v>0</v>
      </c>
      <c r="BB25" s="81">
        <f t="shared" si="10"/>
        <v>512.55230125523019</v>
      </c>
      <c r="BC25" s="81">
        <f t="shared" si="10"/>
        <v>0</v>
      </c>
      <c r="BD25" s="81">
        <f t="shared" si="10"/>
        <v>0</v>
      </c>
      <c r="BE25" s="81">
        <f t="shared" si="10"/>
        <v>0</v>
      </c>
      <c r="BF25" s="81">
        <f t="shared" si="10"/>
        <v>0</v>
      </c>
      <c r="BG25" s="81">
        <f t="shared" si="10"/>
        <v>366.10878661087867</v>
      </c>
      <c r="BH25" s="81">
        <f t="shared" si="10"/>
        <v>0</v>
      </c>
      <c r="BI25" s="81">
        <f t="shared" si="10"/>
        <v>0</v>
      </c>
      <c r="BJ25" s="81">
        <f t="shared" si="10"/>
        <v>0</v>
      </c>
      <c r="BK25" s="81">
        <f t="shared" si="10"/>
        <v>0</v>
      </c>
      <c r="BL25" s="81">
        <f t="shared" si="10"/>
        <v>0</v>
      </c>
      <c r="BM25" s="81">
        <f t="shared" si="10"/>
        <v>0</v>
      </c>
      <c r="BN25" s="81">
        <f t="shared" si="10"/>
        <v>0</v>
      </c>
      <c r="BO25" s="81">
        <f t="shared" si="11"/>
        <v>0</v>
      </c>
      <c r="BP25" s="81">
        <f t="shared" si="11"/>
        <v>0</v>
      </c>
      <c r="BQ25" s="81">
        <f t="shared" si="11"/>
        <v>414.92329149232916</v>
      </c>
      <c r="BR25" s="81">
        <f t="shared" si="11"/>
        <v>0</v>
      </c>
      <c r="BS25" s="81">
        <f t="shared" si="11"/>
        <v>0</v>
      </c>
      <c r="BT25" s="81">
        <f t="shared" si="11"/>
        <v>0</v>
      </c>
      <c r="BU25" s="81">
        <f t="shared" si="11"/>
        <v>512.55230125523019</v>
      </c>
      <c r="BV25" s="81">
        <f t="shared" si="11"/>
        <v>0</v>
      </c>
      <c r="BW25" s="81">
        <f t="shared" si="11"/>
        <v>0</v>
      </c>
      <c r="BX25" s="81">
        <f t="shared" si="11"/>
        <v>341.70153417015342</v>
      </c>
      <c r="BY25" s="81">
        <f t="shared" si="11"/>
        <v>0</v>
      </c>
      <c r="BZ25" s="81">
        <f t="shared" si="11"/>
        <v>0</v>
      </c>
      <c r="CA25" s="81">
        <f t="shared" si="11"/>
        <v>0</v>
      </c>
      <c r="CB25" s="81">
        <f t="shared" si="11"/>
        <v>0</v>
      </c>
      <c r="CC25" s="81">
        <f t="shared" si="11"/>
        <v>366.10878661087867</v>
      </c>
      <c r="CD25" s="81">
        <f t="shared" si="11"/>
        <v>0</v>
      </c>
      <c r="CE25" s="81">
        <f t="shared" si="11"/>
        <v>0</v>
      </c>
      <c r="CF25" s="81">
        <f t="shared" si="11"/>
        <v>0</v>
      </c>
      <c r="CG25" s="81">
        <f t="shared" si="11"/>
        <v>0</v>
      </c>
      <c r="CH25" s="81">
        <f t="shared" si="11"/>
        <v>512.55230125523019</v>
      </c>
      <c r="CI25" s="81">
        <f t="shared" si="12"/>
        <v>0</v>
      </c>
    </row>
    <row r="26" spans="1:87" x14ac:dyDescent="0.25">
      <c r="A26" s="76">
        <v>10023912</v>
      </c>
      <c r="B26" s="76">
        <v>30347</v>
      </c>
      <c r="C26" s="77" t="s">
        <v>267</v>
      </c>
      <c r="D26" s="78">
        <v>480</v>
      </c>
      <c r="E26" s="78">
        <v>400</v>
      </c>
      <c r="F26" s="79">
        <v>0</v>
      </c>
      <c r="G26" s="79">
        <v>0</v>
      </c>
      <c r="H26" s="78">
        <v>0</v>
      </c>
      <c r="I26" s="78">
        <v>0</v>
      </c>
      <c r="J26" s="80">
        <f t="shared" si="13"/>
        <v>569.03765690376565</v>
      </c>
      <c r="K26" s="80">
        <f t="shared" si="13"/>
        <v>0</v>
      </c>
      <c r="L26" s="80">
        <f t="shared" si="13"/>
        <v>0</v>
      </c>
      <c r="M26" s="80">
        <f t="shared" si="13"/>
        <v>0</v>
      </c>
      <c r="N26" s="80">
        <f t="shared" si="13"/>
        <v>702.92887029288704</v>
      </c>
      <c r="O26" s="80">
        <f t="shared" si="13"/>
        <v>0</v>
      </c>
      <c r="P26" s="80">
        <f t="shared" si="13"/>
        <v>0</v>
      </c>
      <c r="Q26" s="80">
        <f t="shared" si="13"/>
        <v>0</v>
      </c>
      <c r="R26" s="80">
        <f t="shared" si="13"/>
        <v>0</v>
      </c>
      <c r="S26" s="80">
        <f t="shared" si="13"/>
        <v>0</v>
      </c>
      <c r="T26" s="80">
        <f t="shared" si="13"/>
        <v>0</v>
      </c>
      <c r="U26" s="80">
        <f t="shared" si="13"/>
        <v>0</v>
      </c>
      <c r="V26" s="80">
        <f t="shared" si="13"/>
        <v>0</v>
      </c>
      <c r="W26" s="80">
        <f t="shared" si="13"/>
        <v>0</v>
      </c>
      <c r="X26" s="80">
        <f t="shared" si="13"/>
        <v>0</v>
      </c>
      <c r="Y26" s="80">
        <f t="shared" si="13"/>
        <v>0</v>
      </c>
      <c r="Z26" s="80">
        <f t="shared" si="15"/>
        <v>0</v>
      </c>
      <c r="AA26" s="80">
        <f t="shared" si="15"/>
        <v>502.09205020920507</v>
      </c>
      <c r="AB26" s="80">
        <f t="shared" si="15"/>
        <v>502.09205020920507</v>
      </c>
      <c r="AC26" s="80">
        <f t="shared" si="15"/>
        <v>702.92887029288704</v>
      </c>
      <c r="AD26" s="80">
        <f t="shared" si="15"/>
        <v>0</v>
      </c>
      <c r="AE26" s="80">
        <f t="shared" si="15"/>
        <v>0</v>
      </c>
      <c r="AF26" s="80">
        <f t="shared" si="15"/>
        <v>345.88563458856345</v>
      </c>
      <c r="AG26" s="80">
        <f t="shared" si="15"/>
        <v>0</v>
      </c>
      <c r="AH26" s="80">
        <f t="shared" si="15"/>
        <v>0</v>
      </c>
      <c r="AI26" s="80">
        <f t="shared" si="15"/>
        <v>0</v>
      </c>
      <c r="AJ26" s="80">
        <f t="shared" si="15"/>
        <v>334.7280334728033</v>
      </c>
      <c r="AK26" s="80">
        <f t="shared" si="15"/>
        <v>0</v>
      </c>
      <c r="AL26" s="80">
        <f t="shared" si="15"/>
        <v>702.92887029288704</v>
      </c>
      <c r="AM26" s="80">
        <f t="shared" si="15"/>
        <v>702.92887029288704</v>
      </c>
      <c r="AN26" s="80">
        <f t="shared" si="15"/>
        <v>0</v>
      </c>
      <c r="AO26" s="80">
        <f t="shared" si="15"/>
        <v>702.92887029288704</v>
      </c>
      <c r="AP26" s="80">
        <f t="shared" si="15"/>
        <v>0</v>
      </c>
      <c r="AQ26" s="80">
        <f t="shared" si="15"/>
        <v>0</v>
      </c>
      <c r="AR26" s="80">
        <f t="shared" si="15"/>
        <v>0</v>
      </c>
      <c r="AS26" s="80">
        <f t="shared" si="15"/>
        <v>702.92887029288704</v>
      </c>
      <c r="AT26" s="80">
        <f t="shared" si="15"/>
        <v>569.03765690376565</v>
      </c>
      <c r="AU26" s="80">
        <f t="shared" si="15"/>
        <v>0</v>
      </c>
      <c r="AV26" s="80">
        <f t="shared" si="15"/>
        <v>0</v>
      </c>
      <c r="AW26" s="80">
        <f t="shared" si="15"/>
        <v>502.09205020920507</v>
      </c>
      <c r="AX26" s="80">
        <f t="shared" si="15"/>
        <v>0</v>
      </c>
      <c r="AY26" s="80">
        <f t="shared" si="10"/>
        <v>0</v>
      </c>
      <c r="AZ26" s="81">
        <f t="shared" si="10"/>
        <v>0</v>
      </c>
      <c r="BA26" s="81">
        <f t="shared" si="10"/>
        <v>0</v>
      </c>
      <c r="BB26" s="81">
        <f t="shared" si="10"/>
        <v>702.92887029288704</v>
      </c>
      <c r="BC26" s="81">
        <f t="shared" si="10"/>
        <v>0</v>
      </c>
      <c r="BD26" s="81">
        <f t="shared" si="10"/>
        <v>0</v>
      </c>
      <c r="BE26" s="81">
        <f t="shared" si="10"/>
        <v>0</v>
      </c>
      <c r="BF26" s="81">
        <f t="shared" si="10"/>
        <v>0</v>
      </c>
      <c r="BG26" s="81">
        <f t="shared" si="10"/>
        <v>502.09205020920507</v>
      </c>
      <c r="BH26" s="81">
        <f t="shared" si="10"/>
        <v>0</v>
      </c>
      <c r="BI26" s="81">
        <f t="shared" si="10"/>
        <v>0</v>
      </c>
      <c r="BJ26" s="81">
        <f t="shared" si="10"/>
        <v>0</v>
      </c>
      <c r="BK26" s="81">
        <f t="shared" si="10"/>
        <v>0</v>
      </c>
      <c r="BL26" s="81">
        <f t="shared" si="10"/>
        <v>0</v>
      </c>
      <c r="BM26" s="81">
        <f t="shared" si="10"/>
        <v>0</v>
      </c>
      <c r="BN26" s="81">
        <f t="shared" si="10"/>
        <v>0</v>
      </c>
      <c r="BO26" s="81">
        <f t="shared" si="11"/>
        <v>0</v>
      </c>
      <c r="BP26" s="81">
        <f t="shared" si="11"/>
        <v>0</v>
      </c>
      <c r="BQ26" s="81">
        <f t="shared" si="11"/>
        <v>569.03765690376565</v>
      </c>
      <c r="BR26" s="81">
        <f t="shared" si="11"/>
        <v>334.7280334728033</v>
      </c>
      <c r="BS26" s="81">
        <f t="shared" si="11"/>
        <v>0</v>
      </c>
      <c r="BT26" s="81">
        <f t="shared" si="11"/>
        <v>0</v>
      </c>
      <c r="BU26" s="81">
        <f t="shared" si="11"/>
        <v>702.92887029288704</v>
      </c>
      <c r="BV26" s="81">
        <f t="shared" si="11"/>
        <v>0</v>
      </c>
      <c r="BW26" s="81">
        <f t="shared" si="11"/>
        <v>0</v>
      </c>
      <c r="BX26" s="81">
        <f t="shared" si="11"/>
        <v>468.61924686192469</v>
      </c>
      <c r="BY26" s="81">
        <f t="shared" si="11"/>
        <v>0</v>
      </c>
      <c r="BZ26" s="81">
        <f t="shared" si="11"/>
        <v>0</v>
      </c>
      <c r="CA26" s="81">
        <f t="shared" si="11"/>
        <v>0</v>
      </c>
      <c r="CB26" s="81">
        <f t="shared" si="11"/>
        <v>0</v>
      </c>
      <c r="CC26" s="81">
        <f t="shared" si="11"/>
        <v>502.09205020920507</v>
      </c>
      <c r="CD26" s="81">
        <f t="shared" si="11"/>
        <v>0</v>
      </c>
      <c r="CE26" s="81">
        <f t="shared" si="11"/>
        <v>0</v>
      </c>
      <c r="CF26" s="81">
        <f t="shared" si="11"/>
        <v>0</v>
      </c>
      <c r="CG26" s="81">
        <f t="shared" si="11"/>
        <v>0</v>
      </c>
      <c r="CH26" s="81">
        <f t="shared" si="11"/>
        <v>702.92887029288704</v>
      </c>
      <c r="CI26" s="81">
        <f t="shared" si="12"/>
        <v>0</v>
      </c>
    </row>
    <row r="27" spans="1:87" x14ac:dyDescent="0.25">
      <c r="A27" s="76">
        <v>10023961</v>
      </c>
      <c r="B27" s="76">
        <v>30348</v>
      </c>
      <c r="C27" s="77" t="s">
        <v>268</v>
      </c>
      <c r="D27" s="78">
        <v>370</v>
      </c>
      <c r="E27" s="78">
        <v>0</v>
      </c>
      <c r="F27" s="79">
        <v>0</v>
      </c>
      <c r="G27" s="79">
        <v>0</v>
      </c>
      <c r="H27" s="78">
        <v>0</v>
      </c>
      <c r="I27" s="78">
        <v>0</v>
      </c>
      <c r="J27" s="80">
        <f t="shared" si="13"/>
        <v>438.63319386331938</v>
      </c>
      <c r="K27" s="80">
        <f t="shared" si="13"/>
        <v>0</v>
      </c>
      <c r="L27" s="80">
        <f t="shared" si="13"/>
        <v>0</v>
      </c>
      <c r="M27" s="80">
        <f t="shared" si="13"/>
        <v>0</v>
      </c>
      <c r="N27" s="80">
        <f t="shared" si="13"/>
        <v>541.84100418410048</v>
      </c>
      <c r="O27" s="80">
        <f t="shared" si="13"/>
        <v>0</v>
      </c>
      <c r="P27" s="80">
        <f t="shared" si="13"/>
        <v>0</v>
      </c>
      <c r="Q27" s="80">
        <f t="shared" si="13"/>
        <v>0</v>
      </c>
      <c r="R27" s="80">
        <f t="shared" si="13"/>
        <v>0</v>
      </c>
      <c r="S27" s="80">
        <f t="shared" si="13"/>
        <v>0</v>
      </c>
      <c r="T27" s="80">
        <f t="shared" si="13"/>
        <v>0</v>
      </c>
      <c r="U27" s="80">
        <f t="shared" si="13"/>
        <v>0</v>
      </c>
      <c r="V27" s="80">
        <f t="shared" si="13"/>
        <v>0</v>
      </c>
      <c r="W27" s="80">
        <f t="shared" si="13"/>
        <v>0</v>
      </c>
      <c r="X27" s="80">
        <f t="shared" si="13"/>
        <v>0</v>
      </c>
      <c r="Y27" s="80">
        <f t="shared" si="13"/>
        <v>0</v>
      </c>
      <c r="Z27" s="80">
        <f t="shared" si="15"/>
        <v>0</v>
      </c>
      <c r="AA27" s="80">
        <f t="shared" si="15"/>
        <v>387.02928870292891</v>
      </c>
      <c r="AB27" s="80">
        <f t="shared" si="15"/>
        <v>387.02928870292891</v>
      </c>
      <c r="AC27" s="80">
        <f t="shared" si="15"/>
        <v>541.84100418410048</v>
      </c>
      <c r="AD27" s="80">
        <f t="shared" si="15"/>
        <v>0</v>
      </c>
      <c r="AE27" s="80">
        <f t="shared" si="15"/>
        <v>0</v>
      </c>
      <c r="AF27" s="80">
        <f t="shared" si="15"/>
        <v>0</v>
      </c>
      <c r="AG27" s="80">
        <f t="shared" si="15"/>
        <v>0</v>
      </c>
      <c r="AH27" s="80">
        <f t="shared" si="15"/>
        <v>0</v>
      </c>
      <c r="AI27" s="80">
        <f t="shared" si="15"/>
        <v>0</v>
      </c>
      <c r="AJ27" s="80">
        <f t="shared" si="15"/>
        <v>0</v>
      </c>
      <c r="AK27" s="80">
        <f t="shared" si="15"/>
        <v>0</v>
      </c>
      <c r="AL27" s="80">
        <f t="shared" si="15"/>
        <v>541.84100418410048</v>
      </c>
      <c r="AM27" s="80">
        <f t="shared" si="15"/>
        <v>541.84100418410048</v>
      </c>
      <c r="AN27" s="80">
        <f t="shared" si="15"/>
        <v>0</v>
      </c>
      <c r="AO27" s="80">
        <f t="shared" si="15"/>
        <v>541.84100418410048</v>
      </c>
      <c r="AP27" s="80">
        <f t="shared" si="15"/>
        <v>0</v>
      </c>
      <c r="AQ27" s="80">
        <f t="shared" si="15"/>
        <v>0</v>
      </c>
      <c r="AR27" s="80">
        <f t="shared" si="15"/>
        <v>0</v>
      </c>
      <c r="AS27" s="80">
        <f t="shared" si="15"/>
        <v>541.84100418410048</v>
      </c>
      <c r="AT27" s="80">
        <f t="shared" si="15"/>
        <v>438.63319386331938</v>
      </c>
      <c r="AU27" s="80">
        <f t="shared" si="15"/>
        <v>0</v>
      </c>
      <c r="AV27" s="80">
        <f t="shared" si="15"/>
        <v>0</v>
      </c>
      <c r="AW27" s="80">
        <f t="shared" si="15"/>
        <v>387.02928870292891</v>
      </c>
      <c r="AX27" s="80">
        <f t="shared" si="15"/>
        <v>0</v>
      </c>
      <c r="AY27" s="80">
        <f t="shared" si="10"/>
        <v>0</v>
      </c>
      <c r="AZ27" s="81">
        <f t="shared" si="10"/>
        <v>0</v>
      </c>
      <c r="BA27" s="81">
        <f t="shared" si="10"/>
        <v>0</v>
      </c>
      <c r="BB27" s="81">
        <f t="shared" si="10"/>
        <v>541.84100418410048</v>
      </c>
      <c r="BC27" s="81">
        <f t="shared" si="10"/>
        <v>0</v>
      </c>
      <c r="BD27" s="81">
        <f t="shared" si="10"/>
        <v>0</v>
      </c>
      <c r="BE27" s="81">
        <f t="shared" si="10"/>
        <v>0</v>
      </c>
      <c r="BF27" s="81">
        <f t="shared" si="10"/>
        <v>0</v>
      </c>
      <c r="BG27" s="81">
        <f t="shared" si="10"/>
        <v>387.02928870292891</v>
      </c>
      <c r="BH27" s="81">
        <f t="shared" si="10"/>
        <v>0</v>
      </c>
      <c r="BI27" s="81">
        <f t="shared" si="10"/>
        <v>0</v>
      </c>
      <c r="BJ27" s="81">
        <f t="shared" si="10"/>
        <v>0</v>
      </c>
      <c r="BK27" s="81">
        <f t="shared" si="10"/>
        <v>0</v>
      </c>
      <c r="BL27" s="81">
        <f t="shared" si="10"/>
        <v>0</v>
      </c>
      <c r="BM27" s="81">
        <f t="shared" si="10"/>
        <v>0</v>
      </c>
      <c r="BN27" s="81">
        <f t="shared" si="10"/>
        <v>0</v>
      </c>
      <c r="BO27" s="81">
        <f t="shared" si="11"/>
        <v>0</v>
      </c>
      <c r="BP27" s="81">
        <f t="shared" si="11"/>
        <v>0</v>
      </c>
      <c r="BQ27" s="81">
        <f t="shared" si="11"/>
        <v>438.63319386331938</v>
      </c>
      <c r="BR27" s="81">
        <f t="shared" si="11"/>
        <v>0</v>
      </c>
      <c r="BS27" s="81">
        <f t="shared" si="11"/>
        <v>0</v>
      </c>
      <c r="BT27" s="81">
        <f t="shared" si="11"/>
        <v>0</v>
      </c>
      <c r="BU27" s="81">
        <f t="shared" si="11"/>
        <v>541.84100418410048</v>
      </c>
      <c r="BV27" s="81">
        <f t="shared" si="11"/>
        <v>0</v>
      </c>
      <c r="BW27" s="81">
        <f t="shared" si="11"/>
        <v>0</v>
      </c>
      <c r="BX27" s="81">
        <f t="shared" si="11"/>
        <v>361.22733612273362</v>
      </c>
      <c r="BY27" s="81">
        <f t="shared" si="11"/>
        <v>0</v>
      </c>
      <c r="BZ27" s="81">
        <f t="shared" si="11"/>
        <v>0</v>
      </c>
      <c r="CA27" s="81">
        <f t="shared" si="11"/>
        <v>0</v>
      </c>
      <c r="CB27" s="81">
        <f t="shared" si="11"/>
        <v>0</v>
      </c>
      <c r="CC27" s="81">
        <f t="shared" si="11"/>
        <v>387.02928870292891</v>
      </c>
      <c r="CD27" s="81">
        <f t="shared" ref="CD27:CI27" si="16">VLOOKUP($B27,$B:$I,CD$1,FALSE)/CD$6</f>
        <v>0</v>
      </c>
      <c r="CE27" s="81">
        <f t="shared" si="16"/>
        <v>0</v>
      </c>
      <c r="CF27" s="81">
        <f t="shared" si="16"/>
        <v>0</v>
      </c>
      <c r="CG27" s="81">
        <f t="shared" si="16"/>
        <v>0</v>
      </c>
      <c r="CH27" s="81">
        <f t="shared" si="16"/>
        <v>541.84100418410048</v>
      </c>
      <c r="CI27" s="81">
        <f t="shared" si="16"/>
        <v>0</v>
      </c>
    </row>
    <row r="28" spans="1:87" x14ac:dyDescent="0.25">
      <c r="A28" s="76">
        <v>10023391</v>
      </c>
      <c r="B28" s="76">
        <v>30351</v>
      </c>
      <c r="C28" s="77" t="s">
        <v>269</v>
      </c>
      <c r="D28" s="78">
        <v>420</v>
      </c>
      <c r="E28" s="78">
        <v>0</v>
      </c>
      <c r="F28" s="79">
        <v>0</v>
      </c>
      <c r="G28" s="79">
        <v>0</v>
      </c>
      <c r="H28" s="78">
        <v>0</v>
      </c>
      <c r="I28" s="78">
        <v>0</v>
      </c>
      <c r="J28" s="80">
        <f t="shared" si="13"/>
        <v>497.90794979079499</v>
      </c>
      <c r="K28" s="80">
        <f t="shared" si="13"/>
        <v>0</v>
      </c>
      <c r="L28" s="80">
        <f t="shared" si="13"/>
        <v>0</v>
      </c>
      <c r="M28" s="80">
        <f t="shared" si="13"/>
        <v>0</v>
      </c>
      <c r="N28" s="80">
        <f t="shared" si="13"/>
        <v>615.06276150627616</v>
      </c>
      <c r="O28" s="80">
        <f t="shared" si="13"/>
        <v>0</v>
      </c>
      <c r="P28" s="80">
        <f t="shared" si="13"/>
        <v>0</v>
      </c>
      <c r="Q28" s="80">
        <f t="shared" si="13"/>
        <v>0</v>
      </c>
      <c r="R28" s="80">
        <f t="shared" si="13"/>
        <v>0</v>
      </c>
      <c r="S28" s="80">
        <f t="shared" si="13"/>
        <v>0</v>
      </c>
      <c r="T28" s="80">
        <f t="shared" si="13"/>
        <v>0</v>
      </c>
      <c r="U28" s="80">
        <f t="shared" si="13"/>
        <v>0</v>
      </c>
      <c r="V28" s="80">
        <f t="shared" si="13"/>
        <v>0</v>
      </c>
      <c r="W28" s="80">
        <f t="shared" si="13"/>
        <v>0</v>
      </c>
      <c r="X28" s="80">
        <f t="shared" si="13"/>
        <v>0</v>
      </c>
      <c r="Y28" s="80">
        <f t="shared" si="13"/>
        <v>0</v>
      </c>
      <c r="Z28" s="80">
        <f t="shared" si="15"/>
        <v>0</v>
      </c>
      <c r="AA28" s="80">
        <f t="shared" si="15"/>
        <v>439.3305439330544</v>
      </c>
      <c r="AB28" s="80">
        <f t="shared" si="15"/>
        <v>439.3305439330544</v>
      </c>
      <c r="AC28" s="80">
        <f t="shared" si="15"/>
        <v>615.06276150627616</v>
      </c>
      <c r="AD28" s="80">
        <f t="shared" si="15"/>
        <v>0</v>
      </c>
      <c r="AE28" s="80">
        <f t="shared" si="15"/>
        <v>0</v>
      </c>
      <c r="AF28" s="80">
        <f t="shared" si="15"/>
        <v>0</v>
      </c>
      <c r="AG28" s="80">
        <f t="shared" si="15"/>
        <v>0</v>
      </c>
      <c r="AH28" s="80">
        <f t="shared" si="15"/>
        <v>0</v>
      </c>
      <c r="AI28" s="80">
        <f t="shared" si="15"/>
        <v>0</v>
      </c>
      <c r="AJ28" s="80">
        <f t="shared" si="15"/>
        <v>0</v>
      </c>
      <c r="AK28" s="80">
        <f t="shared" si="15"/>
        <v>0</v>
      </c>
      <c r="AL28" s="80">
        <f t="shared" si="15"/>
        <v>615.06276150627616</v>
      </c>
      <c r="AM28" s="80">
        <f t="shared" si="15"/>
        <v>615.06276150627616</v>
      </c>
      <c r="AN28" s="80">
        <f t="shared" si="15"/>
        <v>0</v>
      </c>
      <c r="AO28" s="80">
        <f t="shared" si="15"/>
        <v>615.06276150627616</v>
      </c>
      <c r="AP28" s="80">
        <f t="shared" si="15"/>
        <v>0</v>
      </c>
      <c r="AQ28" s="80">
        <f t="shared" si="15"/>
        <v>0</v>
      </c>
      <c r="AR28" s="80">
        <f t="shared" si="15"/>
        <v>0</v>
      </c>
      <c r="AS28" s="80">
        <f t="shared" si="15"/>
        <v>615.06276150627616</v>
      </c>
      <c r="AT28" s="80">
        <f t="shared" si="15"/>
        <v>497.90794979079499</v>
      </c>
      <c r="AU28" s="80">
        <f t="shared" si="15"/>
        <v>0</v>
      </c>
      <c r="AV28" s="80">
        <f t="shared" si="15"/>
        <v>0</v>
      </c>
      <c r="AW28" s="80">
        <f t="shared" si="15"/>
        <v>439.3305439330544</v>
      </c>
      <c r="AX28" s="80">
        <f t="shared" si="15"/>
        <v>0</v>
      </c>
      <c r="AY28" s="80">
        <f t="shared" si="10"/>
        <v>0</v>
      </c>
      <c r="AZ28" s="81">
        <f t="shared" si="10"/>
        <v>0</v>
      </c>
      <c r="BA28" s="81">
        <f t="shared" si="10"/>
        <v>0</v>
      </c>
      <c r="BB28" s="81">
        <f t="shared" si="10"/>
        <v>615.06276150627616</v>
      </c>
      <c r="BC28" s="81">
        <f t="shared" si="10"/>
        <v>0</v>
      </c>
      <c r="BD28" s="81">
        <f t="shared" si="10"/>
        <v>0</v>
      </c>
      <c r="BE28" s="81">
        <f t="shared" si="10"/>
        <v>0</v>
      </c>
      <c r="BF28" s="81">
        <f t="shared" si="10"/>
        <v>0</v>
      </c>
      <c r="BG28" s="81">
        <f t="shared" si="10"/>
        <v>439.3305439330544</v>
      </c>
      <c r="BH28" s="81">
        <f t="shared" si="10"/>
        <v>0</v>
      </c>
      <c r="BI28" s="81">
        <f t="shared" si="10"/>
        <v>0</v>
      </c>
      <c r="BJ28" s="81">
        <f t="shared" si="10"/>
        <v>0</v>
      </c>
      <c r="BK28" s="81">
        <f t="shared" si="10"/>
        <v>0</v>
      </c>
      <c r="BL28" s="81">
        <f t="shared" si="10"/>
        <v>0</v>
      </c>
      <c r="BM28" s="81">
        <f t="shared" si="10"/>
        <v>0</v>
      </c>
      <c r="BN28" s="81">
        <f t="shared" si="10"/>
        <v>0</v>
      </c>
      <c r="BO28" s="81">
        <f t="shared" ref="BO28:CI29" si="17">VLOOKUP($B28,$B:$I,BO$1,FALSE)/BO$6</f>
        <v>0</v>
      </c>
      <c r="BP28" s="81">
        <f t="shared" si="17"/>
        <v>0</v>
      </c>
      <c r="BQ28" s="81">
        <f t="shared" si="17"/>
        <v>497.90794979079499</v>
      </c>
      <c r="BR28" s="81">
        <f t="shared" si="17"/>
        <v>0</v>
      </c>
      <c r="BS28" s="81">
        <f t="shared" si="17"/>
        <v>0</v>
      </c>
      <c r="BT28" s="81">
        <f t="shared" si="17"/>
        <v>0</v>
      </c>
      <c r="BU28" s="81">
        <f t="shared" si="17"/>
        <v>615.06276150627616</v>
      </c>
      <c r="BV28" s="81">
        <f t="shared" si="17"/>
        <v>0</v>
      </c>
      <c r="BW28" s="81">
        <f t="shared" si="17"/>
        <v>0</v>
      </c>
      <c r="BX28" s="81">
        <f t="shared" si="17"/>
        <v>410.04184100418411</v>
      </c>
      <c r="BY28" s="81">
        <f t="shared" si="17"/>
        <v>0</v>
      </c>
      <c r="BZ28" s="81">
        <f t="shared" si="17"/>
        <v>0</v>
      </c>
      <c r="CA28" s="81">
        <f t="shared" si="17"/>
        <v>0</v>
      </c>
      <c r="CB28" s="81">
        <f t="shared" si="17"/>
        <v>0</v>
      </c>
      <c r="CC28" s="81">
        <f t="shared" si="17"/>
        <v>439.3305439330544</v>
      </c>
      <c r="CD28" s="81">
        <f t="shared" si="17"/>
        <v>0</v>
      </c>
      <c r="CE28" s="81">
        <f t="shared" si="17"/>
        <v>0</v>
      </c>
      <c r="CF28" s="81">
        <f t="shared" si="17"/>
        <v>0</v>
      </c>
      <c r="CG28" s="81">
        <f t="shared" si="17"/>
        <v>0</v>
      </c>
      <c r="CH28" s="81">
        <f t="shared" si="17"/>
        <v>615.06276150627616</v>
      </c>
      <c r="CI28" s="81">
        <f t="shared" si="17"/>
        <v>0</v>
      </c>
    </row>
    <row r="29" spans="1:87" x14ac:dyDescent="0.25">
      <c r="A29" s="76">
        <v>10023517</v>
      </c>
      <c r="B29" s="76">
        <v>30356</v>
      </c>
      <c r="C29" s="77" t="s">
        <v>270</v>
      </c>
      <c r="D29" s="78">
        <v>402</v>
      </c>
      <c r="E29" s="78">
        <v>350</v>
      </c>
      <c r="F29" s="79">
        <v>0</v>
      </c>
      <c r="G29" s="79">
        <v>0</v>
      </c>
      <c r="H29" s="78">
        <v>0</v>
      </c>
      <c r="I29" s="78">
        <v>0</v>
      </c>
      <c r="J29" s="80">
        <f t="shared" si="13"/>
        <v>476.56903765690379</v>
      </c>
      <c r="K29" s="80">
        <f t="shared" si="13"/>
        <v>0</v>
      </c>
      <c r="L29" s="80">
        <f t="shared" si="13"/>
        <v>0</v>
      </c>
      <c r="M29" s="80">
        <f t="shared" si="13"/>
        <v>0</v>
      </c>
      <c r="N29" s="80">
        <f t="shared" si="13"/>
        <v>588.70292887029291</v>
      </c>
      <c r="O29" s="80">
        <f t="shared" si="13"/>
        <v>0</v>
      </c>
      <c r="P29" s="80">
        <f t="shared" si="13"/>
        <v>0</v>
      </c>
      <c r="Q29" s="80">
        <f t="shared" si="13"/>
        <v>0</v>
      </c>
      <c r="R29" s="80">
        <f t="shared" si="13"/>
        <v>0</v>
      </c>
      <c r="S29" s="80">
        <f t="shared" si="13"/>
        <v>0</v>
      </c>
      <c r="T29" s="80">
        <f t="shared" si="13"/>
        <v>0</v>
      </c>
      <c r="U29" s="80">
        <f t="shared" si="13"/>
        <v>0</v>
      </c>
      <c r="V29" s="80">
        <f t="shared" si="13"/>
        <v>0</v>
      </c>
      <c r="W29" s="80">
        <f t="shared" si="13"/>
        <v>0</v>
      </c>
      <c r="X29" s="80">
        <f t="shared" si="13"/>
        <v>0</v>
      </c>
      <c r="Y29" s="80">
        <f t="shared" si="13"/>
        <v>0</v>
      </c>
      <c r="Z29" s="80">
        <f t="shared" si="15"/>
        <v>0</v>
      </c>
      <c r="AA29" s="80">
        <f t="shared" si="15"/>
        <v>420.50209205020923</v>
      </c>
      <c r="AB29" s="80">
        <f t="shared" si="15"/>
        <v>420.50209205020923</v>
      </c>
      <c r="AC29" s="80">
        <f t="shared" si="15"/>
        <v>588.70292887029291</v>
      </c>
      <c r="AD29" s="80">
        <f t="shared" si="15"/>
        <v>0</v>
      </c>
      <c r="AE29" s="80">
        <f t="shared" si="15"/>
        <v>0</v>
      </c>
      <c r="AF29" s="80">
        <f t="shared" si="15"/>
        <v>302.64993026499303</v>
      </c>
      <c r="AG29" s="80">
        <f t="shared" si="15"/>
        <v>0</v>
      </c>
      <c r="AH29" s="80">
        <f t="shared" si="15"/>
        <v>0</v>
      </c>
      <c r="AI29" s="80">
        <f t="shared" si="15"/>
        <v>0</v>
      </c>
      <c r="AJ29" s="80">
        <f t="shared" si="15"/>
        <v>292.88702928870293</v>
      </c>
      <c r="AK29" s="80">
        <f t="shared" si="15"/>
        <v>0</v>
      </c>
      <c r="AL29" s="80">
        <f t="shared" si="15"/>
        <v>588.70292887029291</v>
      </c>
      <c r="AM29" s="80">
        <f t="shared" si="15"/>
        <v>588.70292887029291</v>
      </c>
      <c r="AN29" s="80">
        <f t="shared" si="15"/>
        <v>0</v>
      </c>
      <c r="AO29" s="80">
        <f t="shared" si="15"/>
        <v>588.70292887029291</v>
      </c>
      <c r="AP29" s="80">
        <f t="shared" si="15"/>
        <v>0</v>
      </c>
      <c r="AQ29" s="80">
        <f t="shared" si="15"/>
        <v>0</v>
      </c>
      <c r="AR29" s="80">
        <f t="shared" si="15"/>
        <v>0</v>
      </c>
      <c r="AS29" s="80">
        <f t="shared" si="15"/>
        <v>588.70292887029291</v>
      </c>
      <c r="AT29" s="80">
        <f t="shared" si="15"/>
        <v>476.56903765690379</v>
      </c>
      <c r="AU29" s="80">
        <f t="shared" si="15"/>
        <v>0</v>
      </c>
      <c r="AV29" s="80">
        <f t="shared" si="15"/>
        <v>0</v>
      </c>
      <c r="AW29" s="80">
        <f t="shared" si="15"/>
        <v>420.50209205020923</v>
      </c>
      <c r="AX29" s="80">
        <f t="shared" si="15"/>
        <v>0</v>
      </c>
      <c r="AY29" s="80">
        <f t="shared" si="10"/>
        <v>0</v>
      </c>
      <c r="AZ29" s="81">
        <f t="shared" si="10"/>
        <v>0</v>
      </c>
      <c r="BA29" s="81">
        <f t="shared" si="10"/>
        <v>0</v>
      </c>
      <c r="BB29" s="81">
        <f t="shared" si="10"/>
        <v>588.70292887029291</v>
      </c>
      <c r="BC29" s="81">
        <f t="shared" si="10"/>
        <v>0</v>
      </c>
      <c r="BD29" s="81">
        <f t="shared" si="10"/>
        <v>0</v>
      </c>
      <c r="BE29" s="81">
        <f t="shared" si="10"/>
        <v>0</v>
      </c>
      <c r="BF29" s="81">
        <f t="shared" si="10"/>
        <v>0</v>
      </c>
      <c r="BG29" s="81">
        <f t="shared" si="10"/>
        <v>420.50209205020923</v>
      </c>
      <c r="BH29" s="81">
        <f t="shared" si="10"/>
        <v>0</v>
      </c>
      <c r="BI29" s="81">
        <f t="shared" si="10"/>
        <v>0</v>
      </c>
      <c r="BJ29" s="81">
        <f t="shared" si="10"/>
        <v>0</v>
      </c>
      <c r="BK29" s="81">
        <f t="shared" si="10"/>
        <v>0</v>
      </c>
      <c r="BL29" s="81">
        <f t="shared" si="10"/>
        <v>0</v>
      </c>
      <c r="BM29" s="81">
        <f t="shared" si="10"/>
        <v>0</v>
      </c>
      <c r="BN29" s="81">
        <f t="shared" si="10"/>
        <v>0</v>
      </c>
      <c r="BO29" s="81">
        <f t="shared" si="17"/>
        <v>0</v>
      </c>
      <c r="BP29" s="81">
        <f t="shared" si="17"/>
        <v>0</v>
      </c>
      <c r="BQ29" s="81">
        <f t="shared" si="17"/>
        <v>476.56903765690379</v>
      </c>
      <c r="BR29" s="81">
        <f t="shared" si="17"/>
        <v>292.88702928870293</v>
      </c>
      <c r="BS29" s="81">
        <f t="shared" si="17"/>
        <v>0</v>
      </c>
      <c r="BT29" s="81">
        <f t="shared" si="17"/>
        <v>0</v>
      </c>
      <c r="BU29" s="81">
        <f t="shared" si="17"/>
        <v>588.70292887029291</v>
      </c>
      <c r="BV29" s="81">
        <f t="shared" si="17"/>
        <v>0</v>
      </c>
      <c r="BW29" s="81">
        <f t="shared" si="17"/>
        <v>0</v>
      </c>
      <c r="BX29" s="81">
        <f t="shared" si="17"/>
        <v>392.46861924686192</v>
      </c>
      <c r="BY29" s="81">
        <f t="shared" si="17"/>
        <v>0</v>
      </c>
      <c r="BZ29" s="81">
        <f t="shared" si="17"/>
        <v>0</v>
      </c>
      <c r="CA29" s="81">
        <f t="shared" si="17"/>
        <v>0</v>
      </c>
      <c r="CB29" s="81">
        <f t="shared" si="17"/>
        <v>0</v>
      </c>
      <c r="CC29" s="81">
        <f t="shared" si="17"/>
        <v>420.50209205020923</v>
      </c>
      <c r="CD29" s="81">
        <f t="shared" si="17"/>
        <v>0</v>
      </c>
      <c r="CE29" s="81">
        <f t="shared" si="17"/>
        <v>0</v>
      </c>
      <c r="CF29" s="81">
        <f t="shared" si="17"/>
        <v>0</v>
      </c>
      <c r="CG29" s="81">
        <f t="shared" si="17"/>
        <v>0</v>
      </c>
      <c r="CH29" s="81">
        <f t="shared" si="17"/>
        <v>588.70292887029291</v>
      </c>
      <c r="CI29" s="81">
        <f t="shared" si="17"/>
        <v>0</v>
      </c>
    </row>
    <row r="30" spans="1:87" x14ac:dyDescent="0.25">
      <c r="A30" s="76">
        <v>10023570</v>
      </c>
      <c r="B30" s="76">
        <v>30357</v>
      </c>
      <c r="C30" s="77" t="s">
        <v>271</v>
      </c>
      <c r="D30" s="78">
        <v>380</v>
      </c>
      <c r="E30" s="78">
        <v>0</v>
      </c>
      <c r="F30" s="79">
        <v>0</v>
      </c>
      <c r="G30" s="79">
        <v>0</v>
      </c>
      <c r="H30" s="78">
        <v>430</v>
      </c>
      <c r="I30" s="78">
        <v>421.81818181818181</v>
      </c>
      <c r="J30" s="80">
        <f t="shared" si="13"/>
        <v>450.48814504881454</v>
      </c>
      <c r="K30" s="80">
        <f t="shared" si="13"/>
        <v>0</v>
      </c>
      <c r="L30" s="80">
        <f t="shared" si="13"/>
        <v>0</v>
      </c>
      <c r="M30" s="80">
        <f t="shared" si="13"/>
        <v>0</v>
      </c>
      <c r="N30" s="80">
        <f t="shared" si="13"/>
        <v>556.48535564853557</v>
      </c>
      <c r="O30" s="80">
        <f t="shared" si="13"/>
        <v>0</v>
      </c>
      <c r="P30" s="80">
        <f t="shared" si="13"/>
        <v>0</v>
      </c>
      <c r="Q30" s="80">
        <f t="shared" si="13"/>
        <v>0</v>
      </c>
      <c r="R30" s="80">
        <f t="shared" si="13"/>
        <v>0</v>
      </c>
      <c r="S30" s="80">
        <f t="shared" si="13"/>
        <v>0</v>
      </c>
      <c r="T30" s="80">
        <f t="shared" si="13"/>
        <v>0</v>
      </c>
      <c r="U30" s="80">
        <f t="shared" si="13"/>
        <v>0</v>
      </c>
      <c r="V30" s="80">
        <f t="shared" si="13"/>
        <v>0</v>
      </c>
      <c r="W30" s="80">
        <f t="shared" si="13"/>
        <v>0</v>
      </c>
      <c r="X30" s="80">
        <f t="shared" si="13"/>
        <v>0</v>
      </c>
      <c r="Y30" s="80">
        <f t="shared" si="13"/>
        <v>0</v>
      </c>
      <c r="Z30" s="80">
        <f t="shared" si="15"/>
        <v>0</v>
      </c>
      <c r="AA30" s="80">
        <f t="shared" si="15"/>
        <v>397.48953974895397</v>
      </c>
      <c r="AB30" s="80">
        <f t="shared" si="15"/>
        <v>397.48953974895397</v>
      </c>
      <c r="AC30" s="80">
        <f t="shared" si="15"/>
        <v>556.48535564853557</v>
      </c>
      <c r="AD30" s="80">
        <f t="shared" si="15"/>
        <v>0</v>
      </c>
      <c r="AE30" s="80">
        <f t="shared" si="15"/>
        <v>0</v>
      </c>
      <c r="AF30" s="80">
        <f t="shared" si="15"/>
        <v>0</v>
      </c>
      <c r="AG30" s="80">
        <f t="shared" si="15"/>
        <v>0</v>
      </c>
      <c r="AH30" s="80">
        <f t="shared" si="15"/>
        <v>0</v>
      </c>
      <c r="AI30" s="80">
        <f t="shared" si="15"/>
        <v>0</v>
      </c>
      <c r="AJ30" s="80">
        <f t="shared" si="15"/>
        <v>0</v>
      </c>
      <c r="AK30" s="80">
        <f t="shared" si="15"/>
        <v>0</v>
      </c>
      <c r="AL30" s="80">
        <f t="shared" si="15"/>
        <v>556.48535564853557</v>
      </c>
      <c r="AM30" s="80">
        <f t="shared" si="15"/>
        <v>556.48535564853557</v>
      </c>
      <c r="AN30" s="80">
        <f t="shared" si="15"/>
        <v>0</v>
      </c>
      <c r="AO30" s="80">
        <f t="shared" si="15"/>
        <v>556.48535564853557</v>
      </c>
      <c r="AP30" s="80">
        <f t="shared" si="15"/>
        <v>0</v>
      </c>
      <c r="AQ30" s="80">
        <f t="shared" si="15"/>
        <v>0</v>
      </c>
      <c r="AR30" s="80">
        <f t="shared" si="15"/>
        <v>0</v>
      </c>
      <c r="AS30" s="80">
        <f t="shared" si="15"/>
        <v>556.48535564853557</v>
      </c>
      <c r="AT30" s="80">
        <f t="shared" si="15"/>
        <v>450.48814504881454</v>
      </c>
      <c r="AU30" s="80">
        <f t="shared" si="15"/>
        <v>0</v>
      </c>
      <c r="AV30" s="80">
        <f t="shared" si="15"/>
        <v>0</v>
      </c>
      <c r="AW30" s="80">
        <f t="shared" si="15"/>
        <v>397.48953974895397</v>
      </c>
      <c r="AX30" s="80">
        <f t="shared" si="15"/>
        <v>0</v>
      </c>
      <c r="AY30" s="80">
        <f t="shared" si="10"/>
        <v>1117.7887663243312</v>
      </c>
      <c r="AZ30" s="81">
        <f t="shared" si="10"/>
        <v>1139.4700139470015</v>
      </c>
      <c r="BA30" s="81">
        <f t="shared" si="10"/>
        <v>0</v>
      </c>
      <c r="BB30" s="81">
        <f t="shared" si="10"/>
        <v>556.48535564853557</v>
      </c>
      <c r="BC30" s="81">
        <f t="shared" si="10"/>
        <v>0</v>
      </c>
      <c r="BD30" s="81">
        <f t="shared" si="10"/>
        <v>0</v>
      </c>
      <c r="BE30" s="81">
        <f t="shared" si="10"/>
        <v>0</v>
      </c>
      <c r="BF30" s="81">
        <f t="shared" si="10"/>
        <v>0</v>
      </c>
      <c r="BG30" s="81">
        <f t="shared" si="10"/>
        <v>397.48953974895397</v>
      </c>
      <c r="BH30" s="81">
        <f t="shared" si="10"/>
        <v>0</v>
      </c>
      <c r="BI30" s="81">
        <f t="shared" si="10"/>
        <v>0</v>
      </c>
      <c r="BJ30" s="81">
        <f t="shared" si="10"/>
        <v>0</v>
      </c>
      <c r="BK30" s="81">
        <f t="shared" si="10"/>
        <v>0</v>
      </c>
      <c r="BL30" s="81">
        <f t="shared" si="10"/>
        <v>0</v>
      </c>
      <c r="BM30" s="81">
        <f t="shared" si="10"/>
        <v>0</v>
      </c>
      <c r="BN30" s="81">
        <f t="shared" ref="BN30:CI30" si="18">VLOOKUP($B30,$B:$I,BN$1,FALSE)/BN$6</f>
        <v>0</v>
      </c>
      <c r="BO30" s="81">
        <f t="shared" si="18"/>
        <v>0</v>
      </c>
      <c r="BP30" s="81">
        <f t="shared" si="18"/>
        <v>0</v>
      </c>
      <c r="BQ30" s="81">
        <f t="shared" si="18"/>
        <v>450.48814504881454</v>
      </c>
      <c r="BR30" s="81">
        <f t="shared" si="18"/>
        <v>0</v>
      </c>
      <c r="BS30" s="81">
        <f t="shared" si="18"/>
        <v>0</v>
      </c>
      <c r="BT30" s="81">
        <f t="shared" si="18"/>
        <v>0</v>
      </c>
      <c r="BU30" s="81">
        <f t="shared" si="18"/>
        <v>556.48535564853557</v>
      </c>
      <c r="BV30" s="81">
        <f t="shared" si="18"/>
        <v>0</v>
      </c>
      <c r="BW30" s="81">
        <f t="shared" si="18"/>
        <v>0</v>
      </c>
      <c r="BX30" s="81">
        <f t="shared" si="18"/>
        <v>370.99023709902372</v>
      </c>
      <c r="BY30" s="81">
        <f t="shared" si="18"/>
        <v>0</v>
      </c>
      <c r="BZ30" s="81">
        <f t="shared" si="18"/>
        <v>0</v>
      </c>
      <c r="CA30" s="81">
        <f t="shared" si="18"/>
        <v>0</v>
      </c>
      <c r="CB30" s="81">
        <f t="shared" si="18"/>
        <v>0</v>
      </c>
      <c r="CC30" s="81">
        <f t="shared" si="18"/>
        <v>397.48953974895397</v>
      </c>
      <c r="CD30" s="81">
        <f t="shared" si="18"/>
        <v>0</v>
      </c>
      <c r="CE30" s="81">
        <f t="shared" si="18"/>
        <v>0</v>
      </c>
      <c r="CF30" s="81">
        <f t="shared" si="18"/>
        <v>0</v>
      </c>
      <c r="CG30" s="81">
        <f t="shared" si="18"/>
        <v>0</v>
      </c>
      <c r="CH30" s="81">
        <f t="shared" si="18"/>
        <v>556.48535564853557</v>
      </c>
      <c r="CI30" s="81">
        <f t="shared" si="18"/>
        <v>0</v>
      </c>
    </row>
    <row r="31" spans="1:87" x14ac:dyDescent="0.25">
      <c r="A31" s="76">
        <v>10023687</v>
      </c>
      <c r="B31" s="76">
        <v>30367</v>
      </c>
      <c r="C31" s="77" t="s">
        <v>272</v>
      </c>
      <c r="D31" s="78">
        <v>180</v>
      </c>
      <c r="E31" s="78">
        <v>0</v>
      </c>
      <c r="F31" s="79">
        <v>0</v>
      </c>
      <c r="G31" s="79">
        <v>0</v>
      </c>
      <c r="H31" s="78">
        <v>0</v>
      </c>
      <c r="I31" s="78">
        <v>0</v>
      </c>
      <c r="J31" s="80">
        <f t="shared" si="13"/>
        <v>213.38912133891213</v>
      </c>
      <c r="K31" s="80">
        <f t="shared" si="13"/>
        <v>0</v>
      </c>
      <c r="L31" s="80">
        <f t="shared" si="13"/>
        <v>0</v>
      </c>
      <c r="M31" s="80">
        <f t="shared" si="13"/>
        <v>0</v>
      </c>
      <c r="N31" s="80">
        <f t="shared" si="13"/>
        <v>263.59832635983264</v>
      </c>
      <c r="O31" s="80">
        <f t="shared" si="13"/>
        <v>0</v>
      </c>
      <c r="P31" s="80">
        <f t="shared" si="13"/>
        <v>0</v>
      </c>
      <c r="Q31" s="80">
        <f t="shared" si="13"/>
        <v>0</v>
      </c>
      <c r="R31" s="80">
        <f t="shared" si="13"/>
        <v>0</v>
      </c>
      <c r="S31" s="80">
        <f t="shared" si="13"/>
        <v>0</v>
      </c>
      <c r="T31" s="80">
        <f t="shared" si="13"/>
        <v>0</v>
      </c>
      <c r="U31" s="80">
        <f t="shared" si="13"/>
        <v>0</v>
      </c>
      <c r="V31" s="80">
        <f t="shared" si="13"/>
        <v>0</v>
      </c>
      <c r="W31" s="80">
        <f t="shared" si="13"/>
        <v>0</v>
      </c>
      <c r="X31" s="80">
        <f t="shared" si="13"/>
        <v>0</v>
      </c>
      <c r="Y31" s="80">
        <f t="shared" si="13"/>
        <v>0</v>
      </c>
      <c r="Z31" s="80">
        <f t="shared" si="15"/>
        <v>0</v>
      </c>
      <c r="AA31" s="80">
        <f t="shared" si="15"/>
        <v>188.28451882845189</v>
      </c>
      <c r="AB31" s="80">
        <f t="shared" si="15"/>
        <v>188.28451882845189</v>
      </c>
      <c r="AC31" s="80">
        <f t="shared" si="15"/>
        <v>263.59832635983264</v>
      </c>
      <c r="AD31" s="80">
        <f t="shared" si="15"/>
        <v>0</v>
      </c>
      <c r="AE31" s="80">
        <f t="shared" si="15"/>
        <v>0</v>
      </c>
      <c r="AF31" s="80">
        <f t="shared" si="15"/>
        <v>0</v>
      </c>
      <c r="AG31" s="80">
        <f t="shared" si="15"/>
        <v>0</v>
      </c>
      <c r="AH31" s="80">
        <f t="shared" si="15"/>
        <v>0</v>
      </c>
      <c r="AI31" s="80">
        <f t="shared" si="15"/>
        <v>0</v>
      </c>
      <c r="AJ31" s="80">
        <f t="shared" si="15"/>
        <v>0</v>
      </c>
      <c r="AK31" s="80">
        <f t="shared" si="15"/>
        <v>0</v>
      </c>
      <c r="AL31" s="80">
        <f t="shared" si="15"/>
        <v>263.59832635983264</v>
      </c>
      <c r="AM31" s="80">
        <f t="shared" si="15"/>
        <v>263.59832635983264</v>
      </c>
      <c r="AN31" s="80">
        <f t="shared" si="15"/>
        <v>0</v>
      </c>
      <c r="AO31" s="80">
        <f t="shared" si="15"/>
        <v>263.59832635983264</v>
      </c>
      <c r="AP31" s="80">
        <f t="shared" si="15"/>
        <v>0</v>
      </c>
      <c r="AQ31" s="80">
        <f t="shared" si="15"/>
        <v>0</v>
      </c>
      <c r="AR31" s="80">
        <f t="shared" si="15"/>
        <v>0</v>
      </c>
      <c r="AS31" s="80">
        <f t="shared" si="15"/>
        <v>263.59832635983264</v>
      </c>
      <c r="AT31" s="80">
        <f t="shared" si="15"/>
        <v>213.38912133891213</v>
      </c>
      <c r="AU31" s="80">
        <f t="shared" si="15"/>
        <v>0</v>
      </c>
      <c r="AV31" s="80">
        <f t="shared" si="15"/>
        <v>0</v>
      </c>
      <c r="AW31" s="80">
        <f t="shared" si="15"/>
        <v>188.28451882845189</v>
      </c>
      <c r="AX31" s="80">
        <f t="shared" si="15"/>
        <v>0</v>
      </c>
      <c r="AY31" s="80">
        <f t="shared" si="15"/>
        <v>0</v>
      </c>
      <c r="AZ31" s="81">
        <f t="shared" si="15"/>
        <v>0</v>
      </c>
      <c r="BA31" s="81">
        <f t="shared" si="15"/>
        <v>0</v>
      </c>
      <c r="BB31" s="81">
        <f t="shared" si="15"/>
        <v>263.59832635983264</v>
      </c>
      <c r="BC31" s="81">
        <f t="shared" si="15"/>
        <v>0</v>
      </c>
      <c r="BD31" s="81">
        <f t="shared" ref="BD31:CI41" si="19">VLOOKUP($B31,$B:$I,BD$1,FALSE)/BD$6</f>
        <v>0</v>
      </c>
      <c r="BE31" s="81">
        <f t="shared" si="19"/>
        <v>0</v>
      </c>
      <c r="BF31" s="81">
        <f t="shared" si="19"/>
        <v>0</v>
      </c>
      <c r="BG31" s="81">
        <f t="shared" si="19"/>
        <v>188.28451882845189</v>
      </c>
      <c r="BH31" s="81">
        <f t="shared" si="19"/>
        <v>0</v>
      </c>
      <c r="BI31" s="81">
        <f t="shared" si="19"/>
        <v>0</v>
      </c>
      <c r="BJ31" s="81">
        <f t="shared" si="19"/>
        <v>0</v>
      </c>
      <c r="BK31" s="81">
        <f t="shared" si="19"/>
        <v>0</v>
      </c>
      <c r="BL31" s="81">
        <f t="shared" si="19"/>
        <v>0</v>
      </c>
      <c r="BM31" s="81">
        <f t="shared" si="19"/>
        <v>0</v>
      </c>
      <c r="BN31" s="81">
        <f t="shared" si="19"/>
        <v>0</v>
      </c>
      <c r="BO31" s="81">
        <f t="shared" si="19"/>
        <v>0</v>
      </c>
      <c r="BP31" s="81">
        <f t="shared" si="19"/>
        <v>0</v>
      </c>
      <c r="BQ31" s="81">
        <f t="shared" si="19"/>
        <v>213.38912133891213</v>
      </c>
      <c r="BR31" s="81">
        <f t="shared" si="19"/>
        <v>0</v>
      </c>
      <c r="BS31" s="81">
        <f t="shared" si="19"/>
        <v>0</v>
      </c>
      <c r="BT31" s="81">
        <f t="shared" si="19"/>
        <v>0</v>
      </c>
      <c r="BU31" s="81">
        <f t="shared" si="19"/>
        <v>263.59832635983264</v>
      </c>
      <c r="BV31" s="81">
        <f t="shared" si="19"/>
        <v>0</v>
      </c>
      <c r="BW31" s="81">
        <f t="shared" si="19"/>
        <v>0</v>
      </c>
      <c r="BX31" s="81">
        <f t="shared" si="19"/>
        <v>175.73221757322176</v>
      </c>
      <c r="BY31" s="81">
        <f t="shared" si="19"/>
        <v>0</v>
      </c>
      <c r="BZ31" s="81">
        <f t="shared" si="19"/>
        <v>0</v>
      </c>
      <c r="CA31" s="81">
        <f t="shared" si="19"/>
        <v>0</v>
      </c>
      <c r="CB31" s="81">
        <f t="shared" si="19"/>
        <v>0</v>
      </c>
      <c r="CC31" s="81">
        <f t="shared" si="19"/>
        <v>188.28451882845189</v>
      </c>
      <c r="CD31" s="81">
        <f t="shared" si="19"/>
        <v>0</v>
      </c>
      <c r="CE31" s="81">
        <f t="shared" si="19"/>
        <v>0</v>
      </c>
      <c r="CF31" s="81">
        <f t="shared" si="19"/>
        <v>0</v>
      </c>
      <c r="CG31" s="81">
        <f t="shared" si="19"/>
        <v>0</v>
      </c>
      <c r="CH31" s="81">
        <f t="shared" si="19"/>
        <v>263.59832635983264</v>
      </c>
      <c r="CI31" s="81">
        <f t="shared" si="19"/>
        <v>0</v>
      </c>
    </row>
    <row r="32" spans="1:87" x14ac:dyDescent="0.25">
      <c r="A32" s="76">
        <v>10024440</v>
      </c>
      <c r="B32" s="76">
        <v>30438</v>
      </c>
      <c r="C32" s="77" t="s">
        <v>273</v>
      </c>
      <c r="D32" s="78">
        <v>420</v>
      </c>
      <c r="E32" s="78">
        <v>0</v>
      </c>
      <c r="F32" s="79">
        <v>0</v>
      </c>
      <c r="G32" s="79">
        <v>0</v>
      </c>
      <c r="H32" s="78">
        <v>0</v>
      </c>
      <c r="I32" s="78">
        <v>0</v>
      </c>
      <c r="J32" s="80">
        <f t="shared" si="13"/>
        <v>497.90794979079499</v>
      </c>
      <c r="K32" s="80">
        <f t="shared" si="13"/>
        <v>0</v>
      </c>
      <c r="L32" s="80">
        <f t="shared" si="13"/>
        <v>0</v>
      </c>
      <c r="M32" s="80">
        <f t="shared" si="13"/>
        <v>0</v>
      </c>
      <c r="N32" s="80">
        <f t="shared" si="13"/>
        <v>615.06276150627616</v>
      </c>
      <c r="O32" s="80">
        <f t="shared" si="13"/>
        <v>0</v>
      </c>
      <c r="P32" s="80">
        <f t="shared" si="13"/>
        <v>0</v>
      </c>
      <c r="Q32" s="80">
        <f t="shared" si="13"/>
        <v>0</v>
      </c>
      <c r="R32" s="80">
        <f t="shared" si="13"/>
        <v>0</v>
      </c>
      <c r="S32" s="80">
        <f t="shared" si="13"/>
        <v>0</v>
      </c>
      <c r="T32" s="80">
        <f t="shared" si="13"/>
        <v>0</v>
      </c>
      <c r="U32" s="80">
        <f t="shared" si="13"/>
        <v>0</v>
      </c>
      <c r="V32" s="80">
        <f t="shared" si="13"/>
        <v>0</v>
      </c>
      <c r="W32" s="80">
        <f t="shared" si="13"/>
        <v>0</v>
      </c>
      <c r="X32" s="80">
        <f t="shared" si="13"/>
        <v>0</v>
      </c>
      <c r="Y32" s="80">
        <f t="shared" si="13"/>
        <v>0</v>
      </c>
      <c r="Z32" s="80">
        <f t="shared" ref="Z32:BM42" si="20">VLOOKUP($B32,$B:$I,Z$1,FALSE)/Z$6</f>
        <v>0</v>
      </c>
      <c r="AA32" s="80">
        <f t="shared" si="20"/>
        <v>439.3305439330544</v>
      </c>
      <c r="AB32" s="80">
        <f t="shared" si="20"/>
        <v>439.3305439330544</v>
      </c>
      <c r="AC32" s="80">
        <f t="shared" si="20"/>
        <v>615.06276150627616</v>
      </c>
      <c r="AD32" s="80">
        <f t="shared" si="20"/>
        <v>0</v>
      </c>
      <c r="AE32" s="80">
        <f t="shared" si="20"/>
        <v>0</v>
      </c>
      <c r="AF32" s="80">
        <f t="shared" si="20"/>
        <v>0</v>
      </c>
      <c r="AG32" s="80">
        <f t="shared" si="20"/>
        <v>0</v>
      </c>
      <c r="AH32" s="80">
        <f t="shared" si="20"/>
        <v>0</v>
      </c>
      <c r="AI32" s="80">
        <f t="shared" si="20"/>
        <v>0</v>
      </c>
      <c r="AJ32" s="80">
        <f t="shared" si="20"/>
        <v>0</v>
      </c>
      <c r="AK32" s="80">
        <f t="shared" si="20"/>
        <v>0</v>
      </c>
      <c r="AL32" s="80">
        <f t="shared" si="20"/>
        <v>615.06276150627616</v>
      </c>
      <c r="AM32" s="80">
        <f t="shared" si="20"/>
        <v>615.06276150627616</v>
      </c>
      <c r="AN32" s="80">
        <f t="shared" si="20"/>
        <v>0</v>
      </c>
      <c r="AO32" s="80">
        <f t="shared" si="20"/>
        <v>615.06276150627616</v>
      </c>
      <c r="AP32" s="80">
        <f t="shared" si="20"/>
        <v>0</v>
      </c>
      <c r="AQ32" s="80">
        <f t="shared" si="20"/>
        <v>0</v>
      </c>
      <c r="AR32" s="80">
        <f t="shared" si="20"/>
        <v>0</v>
      </c>
      <c r="AS32" s="80">
        <f t="shared" si="20"/>
        <v>615.06276150627616</v>
      </c>
      <c r="AT32" s="80">
        <f t="shared" si="20"/>
        <v>497.90794979079499</v>
      </c>
      <c r="AU32" s="80">
        <f t="shared" si="20"/>
        <v>0</v>
      </c>
      <c r="AV32" s="80">
        <f t="shared" si="20"/>
        <v>0</v>
      </c>
      <c r="AW32" s="80">
        <f t="shared" si="20"/>
        <v>439.3305439330544</v>
      </c>
      <c r="AX32" s="80">
        <f t="shared" si="20"/>
        <v>0</v>
      </c>
      <c r="AY32" s="80">
        <f t="shared" si="20"/>
        <v>0</v>
      </c>
      <c r="AZ32" s="81">
        <f t="shared" si="20"/>
        <v>0</v>
      </c>
      <c r="BA32" s="81">
        <f t="shared" si="20"/>
        <v>0</v>
      </c>
      <c r="BB32" s="81">
        <f t="shared" si="20"/>
        <v>615.06276150627616</v>
      </c>
      <c r="BC32" s="81">
        <f t="shared" si="20"/>
        <v>0</v>
      </c>
      <c r="BD32" s="81">
        <f t="shared" si="20"/>
        <v>0</v>
      </c>
      <c r="BE32" s="81">
        <f t="shared" si="20"/>
        <v>0</v>
      </c>
      <c r="BF32" s="81">
        <f t="shared" si="20"/>
        <v>0</v>
      </c>
      <c r="BG32" s="81">
        <f t="shared" si="20"/>
        <v>439.3305439330544</v>
      </c>
      <c r="BH32" s="81">
        <f t="shared" si="20"/>
        <v>0</v>
      </c>
      <c r="BI32" s="81">
        <f t="shared" si="20"/>
        <v>0</v>
      </c>
      <c r="BJ32" s="81">
        <f t="shared" si="20"/>
        <v>0</v>
      </c>
      <c r="BK32" s="81">
        <f t="shared" si="20"/>
        <v>0</v>
      </c>
      <c r="BL32" s="81">
        <f t="shared" si="20"/>
        <v>0</v>
      </c>
      <c r="BM32" s="81">
        <f t="shared" si="20"/>
        <v>0</v>
      </c>
      <c r="BN32" s="81">
        <f t="shared" si="19"/>
        <v>0</v>
      </c>
      <c r="BO32" s="81">
        <f t="shared" si="19"/>
        <v>0</v>
      </c>
      <c r="BP32" s="81">
        <f t="shared" si="19"/>
        <v>0</v>
      </c>
      <c r="BQ32" s="81">
        <f t="shared" si="19"/>
        <v>497.90794979079499</v>
      </c>
      <c r="BR32" s="81">
        <f t="shared" si="19"/>
        <v>0</v>
      </c>
      <c r="BS32" s="81">
        <f t="shared" si="19"/>
        <v>0</v>
      </c>
      <c r="BT32" s="81">
        <f t="shared" si="19"/>
        <v>0</v>
      </c>
      <c r="BU32" s="81">
        <f t="shared" si="19"/>
        <v>615.06276150627616</v>
      </c>
      <c r="BV32" s="81">
        <f t="shared" si="19"/>
        <v>0</v>
      </c>
      <c r="BW32" s="81">
        <f t="shared" si="19"/>
        <v>0</v>
      </c>
      <c r="BX32" s="81">
        <f t="shared" si="19"/>
        <v>410.04184100418411</v>
      </c>
      <c r="BY32" s="81">
        <f t="shared" si="19"/>
        <v>0</v>
      </c>
      <c r="BZ32" s="81">
        <f t="shared" si="19"/>
        <v>0</v>
      </c>
      <c r="CA32" s="81">
        <f t="shared" si="19"/>
        <v>0</v>
      </c>
      <c r="CB32" s="81">
        <f t="shared" si="19"/>
        <v>0</v>
      </c>
      <c r="CC32" s="81">
        <f t="shared" si="19"/>
        <v>439.3305439330544</v>
      </c>
      <c r="CD32" s="81">
        <f t="shared" si="19"/>
        <v>0</v>
      </c>
      <c r="CE32" s="81">
        <f t="shared" si="19"/>
        <v>0</v>
      </c>
      <c r="CF32" s="81">
        <f t="shared" si="19"/>
        <v>0</v>
      </c>
      <c r="CG32" s="81">
        <f t="shared" si="19"/>
        <v>0</v>
      </c>
      <c r="CH32" s="81">
        <f t="shared" si="19"/>
        <v>615.06276150627616</v>
      </c>
      <c r="CI32" s="81">
        <f t="shared" si="19"/>
        <v>0</v>
      </c>
    </row>
    <row r="33" spans="1:87" x14ac:dyDescent="0.25">
      <c r="A33" s="76">
        <v>10024534</v>
      </c>
      <c r="B33" s="76">
        <v>30439</v>
      </c>
      <c r="C33" s="77" t="s">
        <v>274</v>
      </c>
      <c r="D33" s="78">
        <v>400</v>
      </c>
      <c r="E33" s="78">
        <v>300</v>
      </c>
      <c r="F33" s="79">
        <v>0</v>
      </c>
      <c r="G33" s="79">
        <v>0</v>
      </c>
      <c r="H33" s="78">
        <v>0</v>
      </c>
      <c r="I33" s="78">
        <v>0</v>
      </c>
      <c r="J33" s="80">
        <f t="shared" si="13"/>
        <v>474.19804741980477</v>
      </c>
      <c r="K33" s="80">
        <f t="shared" si="13"/>
        <v>0</v>
      </c>
      <c r="L33" s="80">
        <f t="shared" si="13"/>
        <v>0</v>
      </c>
      <c r="M33" s="80">
        <f t="shared" si="13"/>
        <v>0</v>
      </c>
      <c r="N33" s="80">
        <f t="shared" si="13"/>
        <v>585.77405857740587</v>
      </c>
      <c r="O33" s="80">
        <f t="shared" si="13"/>
        <v>0</v>
      </c>
      <c r="P33" s="80">
        <f t="shared" si="13"/>
        <v>0</v>
      </c>
      <c r="Q33" s="80">
        <f t="shared" si="13"/>
        <v>0</v>
      </c>
      <c r="R33" s="80">
        <f t="shared" si="13"/>
        <v>0</v>
      </c>
      <c r="S33" s="80">
        <f t="shared" si="13"/>
        <v>0</v>
      </c>
      <c r="T33" s="80">
        <f t="shared" si="13"/>
        <v>0</v>
      </c>
      <c r="U33" s="80">
        <f t="shared" si="13"/>
        <v>0</v>
      </c>
      <c r="V33" s="80">
        <f t="shared" si="13"/>
        <v>0</v>
      </c>
      <c r="W33" s="80">
        <f t="shared" si="13"/>
        <v>0</v>
      </c>
      <c r="X33" s="80">
        <f t="shared" si="13"/>
        <v>0</v>
      </c>
      <c r="Y33" s="80">
        <f t="shared" si="13"/>
        <v>0</v>
      </c>
      <c r="Z33" s="80">
        <f t="shared" si="20"/>
        <v>0</v>
      </c>
      <c r="AA33" s="80">
        <f t="shared" si="20"/>
        <v>418.41004184100422</v>
      </c>
      <c r="AB33" s="80">
        <f t="shared" si="20"/>
        <v>418.41004184100422</v>
      </c>
      <c r="AC33" s="80">
        <f t="shared" si="20"/>
        <v>585.77405857740587</v>
      </c>
      <c r="AD33" s="80">
        <f t="shared" si="20"/>
        <v>0</v>
      </c>
      <c r="AE33" s="80">
        <f t="shared" si="20"/>
        <v>0</v>
      </c>
      <c r="AF33" s="80">
        <f t="shared" si="20"/>
        <v>259.41422594142256</v>
      </c>
      <c r="AG33" s="80">
        <f t="shared" si="20"/>
        <v>0</v>
      </c>
      <c r="AH33" s="80">
        <f t="shared" si="20"/>
        <v>0</v>
      </c>
      <c r="AI33" s="80">
        <f t="shared" si="20"/>
        <v>0</v>
      </c>
      <c r="AJ33" s="80">
        <f t="shared" si="20"/>
        <v>251.04602510460251</v>
      </c>
      <c r="AK33" s="80">
        <f t="shared" si="20"/>
        <v>0</v>
      </c>
      <c r="AL33" s="80">
        <f t="shared" si="20"/>
        <v>585.77405857740587</v>
      </c>
      <c r="AM33" s="80">
        <f t="shared" si="20"/>
        <v>585.77405857740587</v>
      </c>
      <c r="AN33" s="80">
        <f t="shared" si="20"/>
        <v>0</v>
      </c>
      <c r="AO33" s="80">
        <f t="shared" si="20"/>
        <v>585.77405857740587</v>
      </c>
      <c r="AP33" s="80">
        <f t="shared" si="20"/>
        <v>0</v>
      </c>
      <c r="AQ33" s="80">
        <f t="shared" si="20"/>
        <v>0</v>
      </c>
      <c r="AR33" s="80">
        <f t="shared" si="20"/>
        <v>0</v>
      </c>
      <c r="AS33" s="80">
        <f t="shared" si="20"/>
        <v>585.77405857740587</v>
      </c>
      <c r="AT33" s="80">
        <f t="shared" si="20"/>
        <v>474.19804741980477</v>
      </c>
      <c r="AU33" s="80">
        <f t="shared" si="20"/>
        <v>0</v>
      </c>
      <c r="AV33" s="80">
        <f t="shared" si="20"/>
        <v>0</v>
      </c>
      <c r="AW33" s="80">
        <f t="shared" si="20"/>
        <v>418.41004184100422</v>
      </c>
      <c r="AX33" s="80">
        <f t="shared" si="20"/>
        <v>0</v>
      </c>
      <c r="AY33" s="80">
        <f t="shared" si="20"/>
        <v>0</v>
      </c>
      <c r="AZ33" s="81">
        <f t="shared" si="20"/>
        <v>0</v>
      </c>
      <c r="BA33" s="81">
        <f t="shared" si="20"/>
        <v>0</v>
      </c>
      <c r="BB33" s="81">
        <f t="shared" si="20"/>
        <v>585.77405857740587</v>
      </c>
      <c r="BC33" s="81">
        <f t="shared" si="20"/>
        <v>0</v>
      </c>
      <c r="BD33" s="81">
        <f t="shared" si="20"/>
        <v>0</v>
      </c>
      <c r="BE33" s="81">
        <f t="shared" si="20"/>
        <v>0</v>
      </c>
      <c r="BF33" s="81">
        <f t="shared" si="20"/>
        <v>0</v>
      </c>
      <c r="BG33" s="81">
        <f t="shared" si="20"/>
        <v>418.41004184100422</v>
      </c>
      <c r="BH33" s="81">
        <f t="shared" si="20"/>
        <v>0</v>
      </c>
      <c r="BI33" s="81">
        <f t="shared" si="20"/>
        <v>0</v>
      </c>
      <c r="BJ33" s="81">
        <f t="shared" si="20"/>
        <v>0</v>
      </c>
      <c r="BK33" s="81">
        <f t="shared" si="20"/>
        <v>0</v>
      </c>
      <c r="BL33" s="81">
        <f t="shared" si="20"/>
        <v>0</v>
      </c>
      <c r="BM33" s="81">
        <f t="shared" si="20"/>
        <v>0</v>
      </c>
      <c r="BN33" s="81">
        <f t="shared" si="19"/>
        <v>0</v>
      </c>
      <c r="BO33" s="81">
        <f t="shared" si="19"/>
        <v>0</v>
      </c>
      <c r="BP33" s="81">
        <f t="shared" si="19"/>
        <v>0</v>
      </c>
      <c r="BQ33" s="81">
        <f t="shared" si="19"/>
        <v>474.19804741980477</v>
      </c>
      <c r="BR33" s="81">
        <f t="shared" si="19"/>
        <v>251.04602510460251</v>
      </c>
      <c r="BS33" s="81">
        <f t="shared" si="19"/>
        <v>0</v>
      </c>
      <c r="BT33" s="81">
        <f t="shared" si="19"/>
        <v>0</v>
      </c>
      <c r="BU33" s="81">
        <f t="shared" si="19"/>
        <v>585.77405857740587</v>
      </c>
      <c r="BV33" s="81">
        <f t="shared" si="19"/>
        <v>0</v>
      </c>
      <c r="BW33" s="81">
        <f t="shared" si="19"/>
        <v>0</v>
      </c>
      <c r="BX33" s="81">
        <f t="shared" si="19"/>
        <v>390.51603905160391</v>
      </c>
      <c r="BY33" s="81">
        <f t="shared" si="19"/>
        <v>0</v>
      </c>
      <c r="BZ33" s="81">
        <f t="shared" si="19"/>
        <v>0</v>
      </c>
      <c r="CA33" s="81">
        <f t="shared" si="19"/>
        <v>0</v>
      </c>
      <c r="CB33" s="81">
        <f t="shared" si="19"/>
        <v>0</v>
      </c>
      <c r="CC33" s="81">
        <f t="shared" si="19"/>
        <v>418.41004184100422</v>
      </c>
      <c r="CD33" s="81">
        <f t="shared" si="19"/>
        <v>0</v>
      </c>
      <c r="CE33" s="81">
        <f t="shared" si="19"/>
        <v>0</v>
      </c>
      <c r="CF33" s="81">
        <f t="shared" si="19"/>
        <v>0</v>
      </c>
      <c r="CG33" s="81">
        <f t="shared" si="19"/>
        <v>0</v>
      </c>
      <c r="CH33" s="81">
        <f t="shared" si="19"/>
        <v>585.77405857740587</v>
      </c>
      <c r="CI33" s="81">
        <f t="shared" si="19"/>
        <v>0</v>
      </c>
    </row>
    <row r="34" spans="1:87" x14ac:dyDescent="0.25">
      <c r="A34" s="76">
        <v>10024366</v>
      </c>
      <c r="B34" s="76">
        <v>30461</v>
      </c>
      <c r="C34" s="77" t="s">
        <v>275</v>
      </c>
      <c r="D34" s="78">
        <v>356.36363636363637</v>
      </c>
      <c r="E34" s="78">
        <v>0</v>
      </c>
      <c r="F34" s="79">
        <v>0</v>
      </c>
      <c r="G34" s="79">
        <v>0</v>
      </c>
      <c r="H34" s="78">
        <v>0</v>
      </c>
      <c r="I34" s="78">
        <v>0</v>
      </c>
      <c r="J34" s="80">
        <f t="shared" si="13"/>
        <v>422.46735133764423</v>
      </c>
      <c r="K34" s="80">
        <f t="shared" si="13"/>
        <v>0</v>
      </c>
      <c r="L34" s="80">
        <f t="shared" si="13"/>
        <v>0</v>
      </c>
      <c r="M34" s="80">
        <f t="shared" si="13"/>
        <v>0</v>
      </c>
      <c r="N34" s="80">
        <f t="shared" si="13"/>
        <v>521.87143400532523</v>
      </c>
      <c r="O34" s="80">
        <f t="shared" si="13"/>
        <v>0</v>
      </c>
      <c r="P34" s="80">
        <f t="shared" si="13"/>
        <v>0</v>
      </c>
      <c r="Q34" s="80">
        <f t="shared" si="13"/>
        <v>0</v>
      </c>
      <c r="R34" s="80">
        <f t="shared" si="13"/>
        <v>0</v>
      </c>
      <c r="S34" s="80">
        <f t="shared" si="13"/>
        <v>0</v>
      </c>
      <c r="T34" s="80">
        <f t="shared" si="13"/>
        <v>0</v>
      </c>
      <c r="U34" s="80">
        <f t="shared" si="13"/>
        <v>0</v>
      </c>
      <c r="V34" s="80">
        <f t="shared" si="13"/>
        <v>0</v>
      </c>
      <c r="W34" s="80">
        <f t="shared" si="13"/>
        <v>0</v>
      </c>
      <c r="X34" s="80">
        <f t="shared" si="13"/>
        <v>0</v>
      </c>
      <c r="Y34" s="80">
        <f t="shared" si="13"/>
        <v>0</v>
      </c>
      <c r="Z34" s="80">
        <f t="shared" si="20"/>
        <v>0</v>
      </c>
      <c r="AA34" s="80">
        <f t="shared" si="20"/>
        <v>372.76531000380373</v>
      </c>
      <c r="AB34" s="80">
        <f t="shared" si="20"/>
        <v>372.76531000380373</v>
      </c>
      <c r="AC34" s="80">
        <f t="shared" si="20"/>
        <v>521.87143400532523</v>
      </c>
      <c r="AD34" s="80">
        <f t="shared" si="20"/>
        <v>0</v>
      </c>
      <c r="AE34" s="80">
        <f t="shared" si="20"/>
        <v>0</v>
      </c>
      <c r="AF34" s="80">
        <f t="shared" si="20"/>
        <v>0</v>
      </c>
      <c r="AG34" s="80">
        <f t="shared" si="20"/>
        <v>0</v>
      </c>
      <c r="AH34" s="80">
        <f t="shared" si="20"/>
        <v>0</v>
      </c>
      <c r="AI34" s="80">
        <f t="shared" si="20"/>
        <v>0</v>
      </c>
      <c r="AJ34" s="80">
        <f t="shared" si="20"/>
        <v>0</v>
      </c>
      <c r="AK34" s="80">
        <f t="shared" si="20"/>
        <v>0</v>
      </c>
      <c r="AL34" s="80">
        <f t="shared" si="20"/>
        <v>521.87143400532523</v>
      </c>
      <c r="AM34" s="80">
        <f t="shared" si="20"/>
        <v>521.87143400532523</v>
      </c>
      <c r="AN34" s="80">
        <f t="shared" si="20"/>
        <v>0</v>
      </c>
      <c r="AO34" s="80">
        <f t="shared" si="20"/>
        <v>521.87143400532523</v>
      </c>
      <c r="AP34" s="80">
        <f t="shared" si="20"/>
        <v>0</v>
      </c>
      <c r="AQ34" s="80">
        <f t="shared" si="20"/>
        <v>0</v>
      </c>
      <c r="AR34" s="80">
        <f t="shared" si="20"/>
        <v>0</v>
      </c>
      <c r="AS34" s="80">
        <f t="shared" si="20"/>
        <v>521.87143400532523</v>
      </c>
      <c r="AT34" s="80">
        <f t="shared" si="20"/>
        <v>422.46735133764423</v>
      </c>
      <c r="AU34" s="80">
        <f t="shared" si="20"/>
        <v>0</v>
      </c>
      <c r="AV34" s="80">
        <f t="shared" si="20"/>
        <v>0</v>
      </c>
      <c r="AW34" s="80">
        <f t="shared" si="20"/>
        <v>372.76531000380373</v>
      </c>
      <c r="AX34" s="80">
        <f t="shared" si="20"/>
        <v>0</v>
      </c>
      <c r="AY34" s="80">
        <f t="shared" si="20"/>
        <v>0</v>
      </c>
      <c r="AZ34" s="81">
        <f t="shared" si="20"/>
        <v>0</v>
      </c>
      <c r="BA34" s="81">
        <f t="shared" si="20"/>
        <v>0</v>
      </c>
      <c r="BB34" s="81">
        <f t="shared" si="20"/>
        <v>521.87143400532523</v>
      </c>
      <c r="BC34" s="81">
        <f t="shared" si="20"/>
        <v>0</v>
      </c>
      <c r="BD34" s="81">
        <f t="shared" si="20"/>
        <v>0</v>
      </c>
      <c r="BE34" s="81">
        <f t="shared" si="20"/>
        <v>0</v>
      </c>
      <c r="BF34" s="81">
        <f t="shared" si="20"/>
        <v>0</v>
      </c>
      <c r="BG34" s="81">
        <f t="shared" si="20"/>
        <v>372.76531000380373</v>
      </c>
      <c r="BH34" s="81">
        <f t="shared" si="20"/>
        <v>0</v>
      </c>
      <c r="BI34" s="81">
        <f t="shared" si="20"/>
        <v>0</v>
      </c>
      <c r="BJ34" s="81">
        <f t="shared" si="20"/>
        <v>0</v>
      </c>
      <c r="BK34" s="81">
        <f t="shared" si="20"/>
        <v>0</v>
      </c>
      <c r="BL34" s="81">
        <f t="shared" si="20"/>
        <v>0</v>
      </c>
      <c r="BM34" s="81">
        <f t="shared" si="20"/>
        <v>0</v>
      </c>
      <c r="BN34" s="81">
        <f t="shared" si="19"/>
        <v>0</v>
      </c>
      <c r="BO34" s="81">
        <f t="shared" si="19"/>
        <v>0</v>
      </c>
      <c r="BP34" s="81">
        <f t="shared" si="19"/>
        <v>0</v>
      </c>
      <c r="BQ34" s="81">
        <f t="shared" si="19"/>
        <v>422.46735133764423</v>
      </c>
      <c r="BR34" s="81">
        <f t="shared" si="19"/>
        <v>0</v>
      </c>
      <c r="BS34" s="81">
        <f t="shared" si="19"/>
        <v>0</v>
      </c>
      <c r="BT34" s="81">
        <f t="shared" si="19"/>
        <v>0</v>
      </c>
      <c r="BU34" s="81">
        <f t="shared" si="19"/>
        <v>521.87143400532523</v>
      </c>
      <c r="BV34" s="81">
        <f t="shared" si="19"/>
        <v>0</v>
      </c>
      <c r="BW34" s="81">
        <f t="shared" si="19"/>
        <v>0</v>
      </c>
      <c r="BX34" s="81">
        <f t="shared" si="19"/>
        <v>347.91428933688348</v>
      </c>
      <c r="BY34" s="81">
        <f t="shared" si="19"/>
        <v>0</v>
      </c>
      <c r="BZ34" s="81">
        <f t="shared" si="19"/>
        <v>0</v>
      </c>
      <c r="CA34" s="81">
        <f t="shared" si="19"/>
        <v>0</v>
      </c>
      <c r="CB34" s="81">
        <f t="shared" si="19"/>
        <v>0</v>
      </c>
      <c r="CC34" s="81">
        <f t="shared" si="19"/>
        <v>372.76531000380373</v>
      </c>
      <c r="CD34" s="81">
        <f t="shared" si="19"/>
        <v>0</v>
      </c>
      <c r="CE34" s="81">
        <f t="shared" si="19"/>
        <v>0</v>
      </c>
      <c r="CF34" s="81">
        <f t="shared" si="19"/>
        <v>0</v>
      </c>
      <c r="CG34" s="81">
        <f t="shared" si="19"/>
        <v>0</v>
      </c>
      <c r="CH34" s="81">
        <f t="shared" si="19"/>
        <v>521.87143400532523</v>
      </c>
      <c r="CI34" s="81">
        <f t="shared" si="19"/>
        <v>0</v>
      </c>
    </row>
    <row r="35" spans="1:87" x14ac:dyDescent="0.25">
      <c r="A35" s="76">
        <v>10023608</v>
      </c>
      <c r="B35" s="76">
        <v>30483</v>
      </c>
      <c r="C35" s="77" t="s">
        <v>276</v>
      </c>
      <c r="D35" s="78">
        <v>334.54545454545456</v>
      </c>
      <c r="E35" s="78">
        <v>300</v>
      </c>
      <c r="F35" s="79">
        <v>0</v>
      </c>
      <c r="G35" s="79">
        <v>0</v>
      </c>
      <c r="H35" s="78">
        <v>0</v>
      </c>
      <c r="I35" s="78">
        <v>0</v>
      </c>
      <c r="J35" s="80">
        <f t="shared" si="13"/>
        <v>396.60200329656402</v>
      </c>
      <c r="K35" s="80">
        <f t="shared" si="13"/>
        <v>0</v>
      </c>
      <c r="L35" s="80">
        <f t="shared" si="13"/>
        <v>0</v>
      </c>
      <c r="M35" s="80">
        <f t="shared" si="13"/>
        <v>0</v>
      </c>
      <c r="N35" s="80">
        <f t="shared" si="13"/>
        <v>489.92012171928496</v>
      </c>
      <c r="O35" s="80">
        <f t="shared" si="13"/>
        <v>0</v>
      </c>
      <c r="P35" s="80">
        <f t="shared" si="13"/>
        <v>0</v>
      </c>
      <c r="Q35" s="80">
        <f t="shared" si="13"/>
        <v>0</v>
      </c>
      <c r="R35" s="80">
        <f t="shared" si="13"/>
        <v>0</v>
      </c>
      <c r="S35" s="80">
        <f t="shared" si="13"/>
        <v>0</v>
      </c>
      <c r="T35" s="80">
        <f t="shared" si="13"/>
        <v>0</v>
      </c>
      <c r="U35" s="80">
        <f t="shared" si="13"/>
        <v>0</v>
      </c>
      <c r="V35" s="80">
        <f t="shared" si="13"/>
        <v>0</v>
      </c>
      <c r="W35" s="80">
        <f t="shared" si="13"/>
        <v>0</v>
      </c>
      <c r="X35" s="80">
        <f t="shared" si="13"/>
        <v>0</v>
      </c>
      <c r="Y35" s="80">
        <f t="shared" si="13"/>
        <v>0</v>
      </c>
      <c r="Z35" s="80">
        <f t="shared" si="20"/>
        <v>0</v>
      </c>
      <c r="AA35" s="80">
        <f t="shared" si="20"/>
        <v>349.94294408520352</v>
      </c>
      <c r="AB35" s="80">
        <f t="shared" si="20"/>
        <v>349.94294408520352</v>
      </c>
      <c r="AC35" s="80">
        <f t="shared" si="20"/>
        <v>489.92012171928496</v>
      </c>
      <c r="AD35" s="80">
        <f t="shared" si="20"/>
        <v>0</v>
      </c>
      <c r="AE35" s="80">
        <f t="shared" si="20"/>
        <v>0</v>
      </c>
      <c r="AF35" s="80">
        <f t="shared" si="20"/>
        <v>259.41422594142256</v>
      </c>
      <c r="AG35" s="80">
        <f t="shared" si="20"/>
        <v>0</v>
      </c>
      <c r="AH35" s="80">
        <f t="shared" si="20"/>
        <v>0</v>
      </c>
      <c r="AI35" s="80">
        <f t="shared" si="20"/>
        <v>0</v>
      </c>
      <c r="AJ35" s="80">
        <f t="shared" si="20"/>
        <v>251.04602510460251</v>
      </c>
      <c r="AK35" s="80">
        <f t="shared" si="20"/>
        <v>0</v>
      </c>
      <c r="AL35" s="80">
        <f t="shared" si="20"/>
        <v>489.92012171928496</v>
      </c>
      <c r="AM35" s="80">
        <f t="shared" si="20"/>
        <v>489.92012171928496</v>
      </c>
      <c r="AN35" s="80">
        <f t="shared" si="20"/>
        <v>0</v>
      </c>
      <c r="AO35" s="80">
        <f t="shared" si="20"/>
        <v>489.92012171928496</v>
      </c>
      <c r="AP35" s="80">
        <f t="shared" si="20"/>
        <v>0</v>
      </c>
      <c r="AQ35" s="80">
        <f t="shared" si="20"/>
        <v>0</v>
      </c>
      <c r="AR35" s="80">
        <f t="shared" si="20"/>
        <v>0</v>
      </c>
      <c r="AS35" s="80">
        <f t="shared" si="20"/>
        <v>489.92012171928496</v>
      </c>
      <c r="AT35" s="80">
        <f t="shared" si="20"/>
        <v>396.60200329656402</v>
      </c>
      <c r="AU35" s="80">
        <f t="shared" si="20"/>
        <v>0</v>
      </c>
      <c r="AV35" s="80">
        <f t="shared" si="20"/>
        <v>0</v>
      </c>
      <c r="AW35" s="80">
        <f t="shared" si="20"/>
        <v>349.94294408520352</v>
      </c>
      <c r="AX35" s="80">
        <f t="shared" si="20"/>
        <v>0</v>
      </c>
      <c r="AY35" s="80">
        <f t="shared" si="20"/>
        <v>0</v>
      </c>
      <c r="AZ35" s="81">
        <f t="shared" si="20"/>
        <v>0</v>
      </c>
      <c r="BA35" s="81">
        <f t="shared" si="20"/>
        <v>0</v>
      </c>
      <c r="BB35" s="81">
        <f t="shared" si="20"/>
        <v>489.92012171928496</v>
      </c>
      <c r="BC35" s="81">
        <f t="shared" si="20"/>
        <v>0</v>
      </c>
      <c r="BD35" s="81">
        <f t="shared" si="20"/>
        <v>0</v>
      </c>
      <c r="BE35" s="81">
        <f t="shared" si="20"/>
        <v>0</v>
      </c>
      <c r="BF35" s="81">
        <f t="shared" si="20"/>
        <v>0</v>
      </c>
      <c r="BG35" s="81">
        <f t="shared" si="20"/>
        <v>349.94294408520352</v>
      </c>
      <c r="BH35" s="81">
        <f t="shared" si="20"/>
        <v>0</v>
      </c>
      <c r="BI35" s="81">
        <f t="shared" si="20"/>
        <v>0</v>
      </c>
      <c r="BJ35" s="81">
        <f t="shared" si="20"/>
        <v>0</v>
      </c>
      <c r="BK35" s="81">
        <f t="shared" si="20"/>
        <v>0</v>
      </c>
      <c r="BL35" s="81">
        <f t="shared" si="20"/>
        <v>0</v>
      </c>
      <c r="BM35" s="81">
        <f t="shared" si="20"/>
        <v>0</v>
      </c>
      <c r="BN35" s="81">
        <f t="shared" si="19"/>
        <v>0</v>
      </c>
      <c r="BO35" s="81">
        <f t="shared" si="19"/>
        <v>0</v>
      </c>
      <c r="BP35" s="81">
        <f t="shared" si="19"/>
        <v>0</v>
      </c>
      <c r="BQ35" s="81">
        <f t="shared" si="19"/>
        <v>396.60200329656402</v>
      </c>
      <c r="BR35" s="81">
        <f t="shared" si="19"/>
        <v>251.04602510460251</v>
      </c>
      <c r="BS35" s="81">
        <f t="shared" si="19"/>
        <v>0</v>
      </c>
      <c r="BT35" s="81">
        <f t="shared" si="19"/>
        <v>0</v>
      </c>
      <c r="BU35" s="81">
        <f t="shared" si="19"/>
        <v>489.92012171928496</v>
      </c>
      <c r="BV35" s="81">
        <f t="shared" si="19"/>
        <v>0</v>
      </c>
      <c r="BW35" s="81">
        <f t="shared" si="19"/>
        <v>0</v>
      </c>
      <c r="BX35" s="81">
        <f t="shared" si="19"/>
        <v>326.61341447952327</v>
      </c>
      <c r="BY35" s="81">
        <f t="shared" si="19"/>
        <v>0</v>
      </c>
      <c r="BZ35" s="81">
        <f t="shared" si="19"/>
        <v>0</v>
      </c>
      <c r="CA35" s="81">
        <f t="shared" si="19"/>
        <v>0</v>
      </c>
      <c r="CB35" s="81">
        <f t="shared" si="19"/>
        <v>0</v>
      </c>
      <c r="CC35" s="81">
        <f t="shared" si="19"/>
        <v>349.94294408520352</v>
      </c>
      <c r="CD35" s="81">
        <f t="shared" si="19"/>
        <v>0</v>
      </c>
      <c r="CE35" s="81">
        <f t="shared" si="19"/>
        <v>0</v>
      </c>
      <c r="CF35" s="81">
        <f t="shared" si="19"/>
        <v>0</v>
      </c>
      <c r="CG35" s="81">
        <f t="shared" si="19"/>
        <v>0</v>
      </c>
      <c r="CH35" s="81">
        <f t="shared" si="19"/>
        <v>489.92012171928496</v>
      </c>
      <c r="CI35" s="81">
        <f t="shared" si="19"/>
        <v>0</v>
      </c>
    </row>
    <row r="36" spans="1:87" x14ac:dyDescent="0.25">
      <c r="A36" s="76">
        <v>10023490</v>
      </c>
      <c r="B36" s="76">
        <v>30498</v>
      </c>
      <c r="C36" s="77" t="s">
        <v>277</v>
      </c>
      <c r="D36" s="78">
        <v>0</v>
      </c>
      <c r="E36" s="78">
        <v>0</v>
      </c>
      <c r="F36" s="79">
        <v>0</v>
      </c>
      <c r="G36" s="79">
        <v>0</v>
      </c>
      <c r="H36" s="78">
        <v>0</v>
      </c>
      <c r="I36" s="78">
        <v>0</v>
      </c>
      <c r="J36" s="80">
        <f t="shared" si="13"/>
        <v>0</v>
      </c>
      <c r="K36" s="80">
        <f t="shared" si="13"/>
        <v>0</v>
      </c>
      <c r="L36" s="80">
        <f t="shared" si="13"/>
        <v>0</v>
      </c>
      <c r="M36" s="80">
        <f t="shared" si="13"/>
        <v>0</v>
      </c>
      <c r="N36" s="80">
        <f t="shared" si="13"/>
        <v>0</v>
      </c>
      <c r="O36" s="80">
        <f t="shared" si="13"/>
        <v>0</v>
      </c>
      <c r="P36" s="80">
        <f t="shared" si="13"/>
        <v>0</v>
      </c>
      <c r="Q36" s="80">
        <f t="shared" si="13"/>
        <v>0</v>
      </c>
      <c r="R36" s="80">
        <f t="shared" si="13"/>
        <v>0</v>
      </c>
      <c r="S36" s="80">
        <f t="shared" si="13"/>
        <v>0</v>
      </c>
      <c r="T36" s="80">
        <f t="shared" ref="T36:BG45" si="21">VLOOKUP($B36,$B:$I,T$1,FALSE)/T$6</f>
        <v>0</v>
      </c>
      <c r="U36" s="80">
        <f t="shared" si="21"/>
        <v>0</v>
      </c>
      <c r="V36" s="80">
        <f t="shared" si="21"/>
        <v>0</v>
      </c>
      <c r="W36" s="80">
        <f t="shared" si="21"/>
        <v>0</v>
      </c>
      <c r="X36" s="80">
        <f t="shared" si="21"/>
        <v>0</v>
      </c>
      <c r="Y36" s="80">
        <f t="shared" si="21"/>
        <v>0</v>
      </c>
      <c r="Z36" s="80">
        <f t="shared" si="21"/>
        <v>0</v>
      </c>
      <c r="AA36" s="80">
        <f t="shared" si="21"/>
        <v>0</v>
      </c>
      <c r="AB36" s="80">
        <f t="shared" si="21"/>
        <v>0</v>
      </c>
      <c r="AC36" s="80">
        <f t="shared" si="21"/>
        <v>0</v>
      </c>
      <c r="AD36" s="80">
        <f t="shared" si="21"/>
        <v>0</v>
      </c>
      <c r="AE36" s="80">
        <f t="shared" si="21"/>
        <v>0</v>
      </c>
      <c r="AF36" s="80">
        <f t="shared" si="21"/>
        <v>0</v>
      </c>
      <c r="AG36" s="80">
        <f t="shared" si="21"/>
        <v>0</v>
      </c>
      <c r="AH36" s="80">
        <f t="shared" si="21"/>
        <v>0</v>
      </c>
      <c r="AI36" s="80">
        <f t="shared" si="21"/>
        <v>0</v>
      </c>
      <c r="AJ36" s="80">
        <f t="shared" si="21"/>
        <v>0</v>
      </c>
      <c r="AK36" s="80">
        <f t="shared" si="21"/>
        <v>0</v>
      </c>
      <c r="AL36" s="80">
        <f t="shared" si="21"/>
        <v>0</v>
      </c>
      <c r="AM36" s="80">
        <f t="shared" si="21"/>
        <v>0</v>
      </c>
      <c r="AN36" s="80">
        <f t="shared" si="21"/>
        <v>0</v>
      </c>
      <c r="AO36" s="80">
        <f t="shared" si="21"/>
        <v>0</v>
      </c>
      <c r="AP36" s="80">
        <f t="shared" si="21"/>
        <v>0</v>
      </c>
      <c r="AQ36" s="80">
        <f t="shared" si="21"/>
        <v>0</v>
      </c>
      <c r="AR36" s="80">
        <f t="shared" si="21"/>
        <v>0</v>
      </c>
      <c r="AS36" s="80">
        <f t="shared" si="21"/>
        <v>0</v>
      </c>
      <c r="AT36" s="80">
        <f t="shared" si="21"/>
        <v>0</v>
      </c>
      <c r="AU36" s="80">
        <f t="shared" si="21"/>
        <v>0</v>
      </c>
      <c r="AV36" s="80">
        <f t="shared" si="21"/>
        <v>0</v>
      </c>
      <c r="AW36" s="80">
        <f t="shared" si="21"/>
        <v>0</v>
      </c>
      <c r="AX36" s="80">
        <f t="shared" si="21"/>
        <v>0</v>
      </c>
      <c r="AY36" s="80">
        <f t="shared" si="20"/>
        <v>0</v>
      </c>
      <c r="AZ36" s="81">
        <f t="shared" si="20"/>
        <v>0</v>
      </c>
      <c r="BA36" s="81">
        <f t="shared" si="20"/>
        <v>0</v>
      </c>
      <c r="BB36" s="81">
        <f t="shared" si="20"/>
        <v>0</v>
      </c>
      <c r="BC36" s="81">
        <f t="shared" si="20"/>
        <v>0</v>
      </c>
      <c r="BD36" s="81">
        <f t="shared" si="20"/>
        <v>0</v>
      </c>
      <c r="BE36" s="81">
        <f t="shared" si="20"/>
        <v>0</v>
      </c>
      <c r="BF36" s="81">
        <f t="shared" si="20"/>
        <v>0</v>
      </c>
      <c r="BG36" s="81">
        <f t="shared" si="20"/>
        <v>0</v>
      </c>
      <c r="BH36" s="81">
        <f t="shared" si="20"/>
        <v>0</v>
      </c>
      <c r="BI36" s="81">
        <f t="shared" si="20"/>
        <v>0</v>
      </c>
      <c r="BJ36" s="81">
        <f t="shared" si="20"/>
        <v>0</v>
      </c>
      <c r="BK36" s="81">
        <f t="shared" si="20"/>
        <v>0</v>
      </c>
      <c r="BL36" s="81">
        <f t="shared" si="20"/>
        <v>0</v>
      </c>
      <c r="BM36" s="81">
        <f t="shared" si="20"/>
        <v>0</v>
      </c>
      <c r="BN36" s="81">
        <f t="shared" si="19"/>
        <v>0</v>
      </c>
      <c r="BO36" s="81">
        <f t="shared" si="19"/>
        <v>0</v>
      </c>
      <c r="BP36" s="81">
        <f t="shared" si="19"/>
        <v>0</v>
      </c>
      <c r="BQ36" s="81">
        <f t="shared" si="19"/>
        <v>0</v>
      </c>
      <c r="BR36" s="81">
        <f t="shared" si="19"/>
        <v>0</v>
      </c>
      <c r="BS36" s="81">
        <f t="shared" si="19"/>
        <v>0</v>
      </c>
      <c r="BT36" s="81">
        <f t="shared" si="19"/>
        <v>0</v>
      </c>
      <c r="BU36" s="81">
        <f t="shared" si="19"/>
        <v>0</v>
      </c>
      <c r="BV36" s="81">
        <f t="shared" si="19"/>
        <v>0</v>
      </c>
      <c r="BW36" s="81">
        <f t="shared" si="19"/>
        <v>0</v>
      </c>
      <c r="BX36" s="81">
        <f t="shared" si="19"/>
        <v>0</v>
      </c>
      <c r="BY36" s="81">
        <f t="shared" si="19"/>
        <v>0</v>
      </c>
      <c r="BZ36" s="81">
        <f t="shared" si="19"/>
        <v>0</v>
      </c>
      <c r="CA36" s="81">
        <f t="shared" si="19"/>
        <v>0</v>
      </c>
      <c r="CB36" s="81">
        <f t="shared" si="19"/>
        <v>0</v>
      </c>
      <c r="CC36" s="81">
        <f t="shared" si="19"/>
        <v>0</v>
      </c>
      <c r="CD36" s="81">
        <f t="shared" si="19"/>
        <v>0</v>
      </c>
      <c r="CE36" s="81">
        <f t="shared" si="19"/>
        <v>0</v>
      </c>
      <c r="CF36" s="81">
        <f t="shared" si="19"/>
        <v>0</v>
      </c>
      <c r="CG36" s="81">
        <f t="shared" si="19"/>
        <v>0</v>
      </c>
      <c r="CH36" s="81">
        <f t="shared" si="19"/>
        <v>0</v>
      </c>
      <c r="CI36" s="81">
        <f t="shared" si="19"/>
        <v>0</v>
      </c>
    </row>
    <row r="37" spans="1:87" x14ac:dyDescent="0.25">
      <c r="A37" s="76">
        <v>10024450</v>
      </c>
      <c r="B37" s="76">
        <v>30534</v>
      </c>
      <c r="C37" s="77" t="s">
        <v>278</v>
      </c>
      <c r="D37" s="78">
        <v>350</v>
      </c>
      <c r="E37" s="78">
        <v>0</v>
      </c>
      <c r="F37" s="79">
        <v>541.81818181818187</v>
      </c>
      <c r="G37" s="79">
        <v>0</v>
      </c>
      <c r="H37" s="78">
        <v>0</v>
      </c>
      <c r="I37" s="78">
        <v>0</v>
      </c>
      <c r="J37" s="80">
        <f t="shared" ref="J37:Y52" si="22">VLOOKUP($B37,$B:$I,J$1,FALSE)/J$6</f>
        <v>414.92329149232916</v>
      </c>
      <c r="K37" s="80">
        <f t="shared" si="22"/>
        <v>1322.4293140611135</v>
      </c>
      <c r="L37" s="80">
        <f t="shared" si="22"/>
        <v>1095.727145936351</v>
      </c>
      <c r="M37" s="80">
        <f t="shared" si="22"/>
        <v>1360.2130087485739</v>
      </c>
      <c r="N37" s="80">
        <f t="shared" si="22"/>
        <v>512.55230125523019</v>
      </c>
      <c r="O37" s="80">
        <f t="shared" si="22"/>
        <v>1095.727145936351</v>
      </c>
      <c r="P37" s="80">
        <f t="shared" si="22"/>
        <v>1284.6456193736531</v>
      </c>
      <c r="Q37" s="80">
        <f t="shared" si="22"/>
        <v>1246.8619246861924</v>
      </c>
      <c r="R37" s="80">
        <f t="shared" si="22"/>
        <v>1246.8619246861924</v>
      </c>
      <c r="S37" s="80">
        <f t="shared" si="22"/>
        <v>1095.727145936351</v>
      </c>
      <c r="T37" s="80">
        <f t="shared" si="22"/>
        <v>1284.6456193736531</v>
      </c>
      <c r="U37" s="80">
        <f t="shared" si="22"/>
        <v>0</v>
      </c>
      <c r="V37" s="80">
        <f t="shared" si="22"/>
        <v>1095.727145936351</v>
      </c>
      <c r="W37" s="80">
        <f t="shared" si="22"/>
        <v>1095.727145936351</v>
      </c>
      <c r="X37" s="80">
        <f t="shared" si="22"/>
        <v>1095.727145936351</v>
      </c>
      <c r="Y37" s="80">
        <f t="shared" si="22"/>
        <v>1284.6456193736531</v>
      </c>
      <c r="Z37" s="80">
        <f t="shared" si="21"/>
        <v>1322.4293140611135</v>
      </c>
      <c r="AA37" s="80">
        <f t="shared" si="21"/>
        <v>366.10878661087867</v>
      </c>
      <c r="AB37" s="80">
        <f t="shared" si="21"/>
        <v>366.10878661087867</v>
      </c>
      <c r="AC37" s="80">
        <f t="shared" si="21"/>
        <v>512.55230125523019</v>
      </c>
      <c r="AD37" s="80">
        <f t="shared" si="21"/>
        <v>0</v>
      </c>
      <c r="AE37" s="80">
        <f t="shared" si="21"/>
        <v>1322.4293140611135</v>
      </c>
      <c r="AF37" s="80">
        <f t="shared" si="21"/>
        <v>0</v>
      </c>
      <c r="AG37" s="80">
        <f t="shared" si="21"/>
        <v>1284.6456193736531</v>
      </c>
      <c r="AH37" s="80">
        <f t="shared" si="21"/>
        <v>1322.4293140611135</v>
      </c>
      <c r="AI37" s="80">
        <f t="shared" si="21"/>
        <v>1775.8336503106379</v>
      </c>
      <c r="AJ37" s="80">
        <f t="shared" si="21"/>
        <v>0</v>
      </c>
      <c r="AK37" s="80">
        <f t="shared" si="21"/>
        <v>0</v>
      </c>
      <c r="AL37" s="80">
        <f t="shared" si="21"/>
        <v>512.55230125523019</v>
      </c>
      <c r="AM37" s="80">
        <f t="shared" si="21"/>
        <v>512.55230125523019</v>
      </c>
      <c r="AN37" s="80">
        <f t="shared" si="21"/>
        <v>0</v>
      </c>
      <c r="AO37" s="80">
        <f t="shared" si="21"/>
        <v>512.55230125523019</v>
      </c>
      <c r="AP37" s="80">
        <f t="shared" si="21"/>
        <v>1095.727145936351</v>
      </c>
      <c r="AQ37" s="80">
        <f t="shared" si="21"/>
        <v>1095.727145936351</v>
      </c>
      <c r="AR37" s="80">
        <f t="shared" si="21"/>
        <v>1775.8336503106379</v>
      </c>
      <c r="AS37" s="80">
        <f t="shared" si="21"/>
        <v>512.55230125523019</v>
      </c>
      <c r="AT37" s="80">
        <f t="shared" si="21"/>
        <v>414.92329149232916</v>
      </c>
      <c r="AU37" s="80">
        <f t="shared" si="21"/>
        <v>1193.9647521237482</v>
      </c>
      <c r="AV37" s="80">
        <f t="shared" si="21"/>
        <v>1193.9647521237482</v>
      </c>
      <c r="AW37" s="80">
        <f t="shared" si="21"/>
        <v>366.10878661087867</v>
      </c>
      <c r="AX37" s="80">
        <f t="shared" si="21"/>
        <v>1322.4293140611135</v>
      </c>
      <c r="AY37" s="80">
        <f t="shared" si="20"/>
        <v>0</v>
      </c>
      <c r="AZ37" s="81">
        <f t="shared" si="20"/>
        <v>0</v>
      </c>
      <c r="BA37" s="81">
        <f t="shared" si="20"/>
        <v>0</v>
      </c>
      <c r="BB37" s="81">
        <f t="shared" si="20"/>
        <v>512.55230125523019</v>
      </c>
      <c r="BC37" s="81">
        <f t="shared" si="20"/>
        <v>1775.8336503106379</v>
      </c>
      <c r="BD37" s="81">
        <f t="shared" si="20"/>
        <v>1284.6456193736531</v>
      </c>
      <c r="BE37" s="81">
        <f t="shared" si="20"/>
        <v>1284.6456193736531</v>
      </c>
      <c r="BF37" s="81">
        <f t="shared" si="20"/>
        <v>1360.2130087485739</v>
      </c>
      <c r="BG37" s="81">
        <f t="shared" si="20"/>
        <v>366.10878661087867</v>
      </c>
      <c r="BH37" s="81">
        <f t="shared" si="20"/>
        <v>1775.8336503106379</v>
      </c>
      <c r="BI37" s="81">
        <f t="shared" si="20"/>
        <v>1095.727145936351</v>
      </c>
      <c r="BJ37" s="81">
        <f t="shared" si="20"/>
        <v>1435.7803981234945</v>
      </c>
      <c r="BK37" s="81">
        <f t="shared" si="20"/>
        <v>1775.8336503106379</v>
      </c>
      <c r="BL37" s="81">
        <f t="shared" si="20"/>
        <v>1095.727145936351</v>
      </c>
      <c r="BM37" s="81">
        <f t="shared" si="20"/>
        <v>1095.727145936351</v>
      </c>
      <c r="BN37" s="81">
        <f t="shared" si="19"/>
        <v>1284.6456193736531</v>
      </c>
      <c r="BO37" s="81">
        <f t="shared" si="19"/>
        <v>1322.4293140611135</v>
      </c>
      <c r="BP37" s="81">
        <f t="shared" si="19"/>
        <v>1738.0499556231775</v>
      </c>
      <c r="BQ37" s="81">
        <f t="shared" si="19"/>
        <v>414.92329149232916</v>
      </c>
      <c r="BR37" s="81">
        <f t="shared" si="19"/>
        <v>0</v>
      </c>
      <c r="BS37" s="81">
        <f t="shared" si="19"/>
        <v>1775.8336503106379</v>
      </c>
      <c r="BT37" s="81">
        <f t="shared" si="19"/>
        <v>1171.2945353112718</v>
      </c>
      <c r="BU37" s="81">
        <f t="shared" si="19"/>
        <v>512.55230125523019</v>
      </c>
      <c r="BV37" s="81">
        <f t="shared" si="19"/>
        <v>1209.0782299987322</v>
      </c>
      <c r="BW37" s="81">
        <f t="shared" si="19"/>
        <v>1095.727145936351</v>
      </c>
      <c r="BX37" s="81">
        <f t="shared" si="19"/>
        <v>341.70153417015342</v>
      </c>
      <c r="BY37" s="81">
        <f t="shared" si="19"/>
        <v>1322.4293140611135</v>
      </c>
      <c r="BZ37" s="81">
        <f t="shared" si="19"/>
        <v>1322.4293140611135</v>
      </c>
      <c r="CA37" s="81">
        <f t="shared" si="19"/>
        <v>1775.8336503106379</v>
      </c>
      <c r="CB37" s="81">
        <f t="shared" si="19"/>
        <v>1209.0782299987322</v>
      </c>
      <c r="CC37" s="81">
        <f t="shared" si="19"/>
        <v>366.10878661087867</v>
      </c>
      <c r="CD37" s="81">
        <f t="shared" si="19"/>
        <v>1322.4293140611135</v>
      </c>
      <c r="CE37" s="81">
        <f t="shared" si="19"/>
        <v>1284.6456193736531</v>
      </c>
      <c r="CF37" s="81">
        <f t="shared" si="19"/>
        <v>1284.6456193736531</v>
      </c>
      <c r="CG37" s="81">
        <f t="shared" si="19"/>
        <v>1095.727145936351</v>
      </c>
      <c r="CH37" s="81">
        <f t="shared" si="19"/>
        <v>512.55230125523019</v>
      </c>
      <c r="CI37" s="81">
        <f t="shared" si="19"/>
        <v>1284.6456193736531</v>
      </c>
    </row>
    <row r="38" spans="1:87" x14ac:dyDescent="0.25">
      <c r="A38" s="76">
        <v>10024455</v>
      </c>
      <c r="B38" s="76">
        <v>30539</v>
      </c>
      <c r="C38" s="77" t="s">
        <v>279</v>
      </c>
      <c r="D38" s="78">
        <v>330</v>
      </c>
      <c r="E38" s="78">
        <v>0</v>
      </c>
      <c r="F38" s="79">
        <v>0</v>
      </c>
      <c r="G38" s="79">
        <v>0</v>
      </c>
      <c r="H38" s="78">
        <v>400</v>
      </c>
      <c r="I38" s="78">
        <v>370</v>
      </c>
      <c r="J38" s="80">
        <f t="shared" si="22"/>
        <v>391.21338912133893</v>
      </c>
      <c r="K38" s="80">
        <f t="shared" si="22"/>
        <v>0</v>
      </c>
      <c r="L38" s="80">
        <f t="shared" si="22"/>
        <v>0</v>
      </c>
      <c r="M38" s="80">
        <f t="shared" si="22"/>
        <v>0</v>
      </c>
      <c r="N38" s="80">
        <f t="shared" si="22"/>
        <v>483.26359832635984</v>
      </c>
      <c r="O38" s="80">
        <f t="shared" si="22"/>
        <v>0</v>
      </c>
      <c r="P38" s="80">
        <f t="shared" si="22"/>
        <v>0</v>
      </c>
      <c r="Q38" s="80">
        <f t="shared" si="22"/>
        <v>0</v>
      </c>
      <c r="R38" s="80">
        <f t="shared" si="22"/>
        <v>0</v>
      </c>
      <c r="S38" s="80">
        <f t="shared" si="22"/>
        <v>0</v>
      </c>
      <c r="T38" s="80">
        <f t="shared" si="22"/>
        <v>0</v>
      </c>
      <c r="U38" s="80">
        <f t="shared" si="22"/>
        <v>0</v>
      </c>
      <c r="V38" s="80">
        <f t="shared" si="22"/>
        <v>0</v>
      </c>
      <c r="W38" s="80">
        <f t="shared" si="22"/>
        <v>0</v>
      </c>
      <c r="X38" s="80">
        <f t="shared" si="22"/>
        <v>0</v>
      </c>
      <c r="Y38" s="80">
        <f t="shared" si="22"/>
        <v>0</v>
      </c>
      <c r="Z38" s="80">
        <f t="shared" si="21"/>
        <v>0</v>
      </c>
      <c r="AA38" s="80">
        <f t="shared" si="21"/>
        <v>345.18828451882848</v>
      </c>
      <c r="AB38" s="80">
        <f t="shared" si="21"/>
        <v>345.18828451882848</v>
      </c>
      <c r="AC38" s="80">
        <f t="shared" si="21"/>
        <v>483.26359832635984</v>
      </c>
      <c r="AD38" s="80">
        <f t="shared" si="21"/>
        <v>0</v>
      </c>
      <c r="AE38" s="80">
        <f t="shared" si="21"/>
        <v>0</v>
      </c>
      <c r="AF38" s="80">
        <f t="shared" si="21"/>
        <v>0</v>
      </c>
      <c r="AG38" s="80">
        <f t="shared" si="21"/>
        <v>0</v>
      </c>
      <c r="AH38" s="80">
        <f t="shared" si="21"/>
        <v>0</v>
      </c>
      <c r="AI38" s="80">
        <f t="shared" si="21"/>
        <v>0</v>
      </c>
      <c r="AJ38" s="80">
        <f t="shared" si="21"/>
        <v>0</v>
      </c>
      <c r="AK38" s="80">
        <f t="shared" si="21"/>
        <v>0</v>
      </c>
      <c r="AL38" s="80">
        <f t="shared" si="21"/>
        <v>483.26359832635984</v>
      </c>
      <c r="AM38" s="80">
        <f t="shared" si="21"/>
        <v>483.26359832635984</v>
      </c>
      <c r="AN38" s="80">
        <f t="shared" si="21"/>
        <v>0</v>
      </c>
      <c r="AO38" s="80">
        <f t="shared" si="21"/>
        <v>483.26359832635984</v>
      </c>
      <c r="AP38" s="80">
        <f t="shared" si="21"/>
        <v>0</v>
      </c>
      <c r="AQ38" s="80">
        <f t="shared" si="21"/>
        <v>0</v>
      </c>
      <c r="AR38" s="80">
        <f t="shared" si="21"/>
        <v>0</v>
      </c>
      <c r="AS38" s="80">
        <f t="shared" si="21"/>
        <v>483.26359832635984</v>
      </c>
      <c r="AT38" s="80">
        <f t="shared" si="21"/>
        <v>391.21338912133893</v>
      </c>
      <c r="AU38" s="80">
        <f t="shared" si="21"/>
        <v>0</v>
      </c>
      <c r="AV38" s="80">
        <f t="shared" si="21"/>
        <v>0</v>
      </c>
      <c r="AW38" s="80">
        <f t="shared" si="21"/>
        <v>345.18828451882848</v>
      </c>
      <c r="AX38" s="80">
        <f t="shared" si="21"/>
        <v>0</v>
      </c>
      <c r="AY38" s="80">
        <f t="shared" si="20"/>
        <v>980.4741980474198</v>
      </c>
      <c r="AZ38" s="81">
        <f t="shared" si="20"/>
        <v>1059.9721059972105</v>
      </c>
      <c r="BA38" s="81">
        <f t="shared" si="20"/>
        <v>0</v>
      </c>
      <c r="BB38" s="81">
        <f t="shared" si="20"/>
        <v>483.26359832635984</v>
      </c>
      <c r="BC38" s="81">
        <f t="shared" si="20"/>
        <v>0</v>
      </c>
      <c r="BD38" s="81">
        <f t="shared" si="20"/>
        <v>0</v>
      </c>
      <c r="BE38" s="81">
        <f t="shared" si="20"/>
        <v>0</v>
      </c>
      <c r="BF38" s="81">
        <f t="shared" si="20"/>
        <v>0</v>
      </c>
      <c r="BG38" s="81">
        <f t="shared" si="20"/>
        <v>345.18828451882848</v>
      </c>
      <c r="BH38" s="81">
        <f t="shared" si="20"/>
        <v>0</v>
      </c>
      <c r="BI38" s="81">
        <f t="shared" si="20"/>
        <v>0</v>
      </c>
      <c r="BJ38" s="81">
        <f t="shared" si="20"/>
        <v>0</v>
      </c>
      <c r="BK38" s="81">
        <f t="shared" si="20"/>
        <v>0</v>
      </c>
      <c r="BL38" s="81">
        <f t="shared" si="20"/>
        <v>0</v>
      </c>
      <c r="BM38" s="81">
        <f t="shared" si="20"/>
        <v>0</v>
      </c>
      <c r="BN38" s="81">
        <f t="shared" si="19"/>
        <v>0</v>
      </c>
      <c r="BO38" s="81">
        <f t="shared" si="19"/>
        <v>0</v>
      </c>
      <c r="BP38" s="81">
        <f t="shared" si="19"/>
        <v>0</v>
      </c>
      <c r="BQ38" s="81">
        <f t="shared" si="19"/>
        <v>391.21338912133893</v>
      </c>
      <c r="BR38" s="81">
        <f t="shared" si="19"/>
        <v>0</v>
      </c>
      <c r="BS38" s="81">
        <f t="shared" si="19"/>
        <v>0</v>
      </c>
      <c r="BT38" s="81">
        <f t="shared" si="19"/>
        <v>0</v>
      </c>
      <c r="BU38" s="81">
        <f t="shared" si="19"/>
        <v>483.26359832635984</v>
      </c>
      <c r="BV38" s="81">
        <f t="shared" si="19"/>
        <v>0</v>
      </c>
      <c r="BW38" s="81">
        <f t="shared" si="19"/>
        <v>0</v>
      </c>
      <c r="BX38" s="81">
        <f t="shared" si="19"/>
        <v>322.17573221757323</v>
      </c>
      <c r="BY38" s="81">
        <f t="shared" si="19"/>
        <v>0</v>
      </c>
      <c r="BZ38" s="81">
        <f t="shared" si="19"/>
        <v>0</v>
      </c>
      <c r="CA38" s="81">
        <f t="shared" si="19"/>
        <v>0</v>
      </c>
      <c r="CB38" s="81">
        <f t="shared" si="19"/>
        <v>0</v>
      </c>
      <c r="CC38" s="81">
        <f t="shared" si="19"/>
        <v>345.18828451882848</v>
      </c>
      <c r="CD38" s="81">
        <f t="shared" si="19"/>
        <v>0</v>
      </c>
      <c r="CE38" s="81">
        <f t="shared" si="19"/>
        <v>0</v>
      </c>
      <c r="CF38" s="81">
        <f t="shared" si="19"/>
        <v>0</v>
      </c>
      <c r="CG38" s="81">
        <f t="shared" si="19"/>
        <v>0</v>
      </c>
      <c r="CH38" s="81">
        <f t="shared" si="19"/>
        <v>483.26359832635984</v>
      </c>
      <c r="CI38" s="81">
        <f t="shared" si="19"/>
        <v>0</v>
      </c>
    </row>
    <row r="39" spans="1:87" x14ac:dyDescent="0.25">
      <c r="A39" s="76">
        <v>10024251</v>
      </c>
      <c r="B39" s="76">
        <v>30542</v>
      </c>
      <c r="C39" s="77" t="s">
        <v>280</v>
      </c>
      <c r="D39" s="78">
        <v>300</v>
      </c>
      <c r="E39" s="78">
        <v>0</v>
      </c>
      <c r="F39" s="79">
        <v>600</v>
      </c>
      <c r="G39" s="79">
        <v>0</v>
      </c>
      <c r="H39" s="78">
        <v>0</v>
      </c>
      <c r="I39" s="78">
        <v>0</v>
      </c>
      <c r="J39" s="80">
        <f t="shared" si="22"/>
        <v>355.64853556485355</v>
      </c>
      <c r="K39" s="80">
        <f t="shared" si="22"/>
        <v>1464.4351464435147</v>
      </c>
      <c r="L39" s="80">
        <f t="shared" si="22"/>
        <v>1213.3891213389122</v>
      </c>
      <c r="M39" s="80">
        <f t="shared" si="22"/>
        <v>1506.2761506276152</v>
      </c>
      <c r="N39" s="80">
        <f t="shared" si="22"/>
        <v>439.3305439330544</v>
      </c>
      <c r="O39" s="80">
        <f t="shared" si="22"/>
        <v>1213.3891213389122</v>
      </c>
      <c r="P39" s="80">
        <f t="shared" si="22"/>
        <v>1422.5941422594142</v>
      </c>
      <c r="Q39" s="80">
        <f t="shared" si="22"/>
        <v>1380.7531380753137</v>
      </c>
      <c r="R39" s="80">
        <f t="shared" si="22"/>
        <v>1380.7531380753137</v>
      </c>
      <c r="S39" s="80">
        <f t="shared" si="22"/>
        <v>1213.3891213389122</v>
      </c>
      <c r="T39" s="80">
        <f t="shared" si="22"/>
        <v>1422.5941422594142</v>
      </c>
      <c r="U39" s="80">
        <f t="shared" si="22"/>
        <v>0</v>
      </c>
      <c r="V39" s="80">
        <f t="shared" si="22"/>
        <v>1213.3891213389122</v>
      </c>
      <c r="W39" s="80">
        <f t="shared" si="22"/>
        <v>1213.3891213389122</v>
      </c>
      <c r="X39" s="80">
        <f t="shared" si="22"/>
        <v>1213.3891213389122</v>
      </c>
      <c r="Y39" s="80">
        <f t="shared" si="22"/>
        <v>1422.5941422594142</v>
      </c>
      <c r="Z39" s="80">
        <f t="shared" si="21"/>
        <v>1464.4351464435147</v>
      </c>
      <c r="AA39" s="80">
        <f t="shared" si="21"/>
        <v>313.80753138075318</v>
      </c>
      <c r="AB39" s="80">
        <f t="shared" si="21"/>
        <v>313.80753138075318</v>
      </c>
      <c r="AC39" s="80">
        <f t="shared" si="21"/>
        <v>439.3305439330544</v>
      </c>
      <c r="AD39" s="80">
        <f t="shared" si="21"/>
        <v>0</v>
      </c>
      <c r="AE39" s="80">
        <f t="shared" si="21"/>
        <v>1464.4351464435147</v>
      </c>
      <c r="AF39" s="80">
        <f t="shared" si="21"/>
        <v>0</v>
      </c>
      <c r="AG39" s="80">
        <f t="shared" si="21"/>
        <v>1422.5941422594142</v>
      </c>
      <c r="AH39" s="80">
        <f t="shared" si="21"/>
        <v>1464.4351464435147</v>
      </c>
      <c r="AI39" s="80">
        <f t="shared" si="21"/>
        <v>1966.5271966527198</v>
      </c>
      <c r="AJ39" s="80">
        <f t="shared" si="21"/>
        <v>0</v>
      </c>
      <c r="AK39" s="80">
        <f t="shared" si="21"/>
        <v>0</v>
      </c>
      <c r="AL39" s="80">
        <f t="shared" si="21"/>
        <v>439.3305439330544</v>
      </c>
      <c r="AM39" s="80">
        <f t="shared" si="21"/>
        <v>439.3305439330544</v>
      </c>
      <c r="AN39" s="80">
        <f t="shared" si="21"/>
        <v>0</v>
      </c>
      <c r="AO39" s="80">
        <f t="shared" si="21"/>
        <v>439.3305439330544</v>
      </c>
      <c r="AP39" s="80">
        <f t="shared" si="21"/>
        <v>1213.3891213389122</v>
      </c>
      <c r="AQ39" s="80">
        <f t="shared" si="21"/>
        <v>1213.3891213389122</v>
      </c>
      <c r="AR39" s="80">
        <f t="shared" si="21"/>
        <v>1966.5271966527198</v>
      </c>
      <c r="AS39" s="80">
        <f t="shared" si="21"/>
        <v>439.3305439330544</v>
      </c>
      <c r="AT39" s="80">
        <f t="shared" si="21"/>
        <v>355.64853556485355</v>
      </c>
      <c r="AU39" s="80">
        <f t="shared" si="21"/>
        <v>1322.1757322175733</v>
      </c>
      <c r="AV39" s="80">
        <f t="shared" si="21"/>
        <v>1322.1757322175733</v>
      </c>
      <c r="AW39" s="80">
        <f t="shared" si="21"/>
        <v>313.80753138075318</v>
      </c>
      <c r="AX39" s="80">
        <f t="shared" si="21"/>
        <v>1464.4351464435147</v>
      </c>
      <c r="AY39" s="80">
        <f t="shared" si="20"/>
        <v>0</v>
      </c>
      <c r="AZ39" s="81">
        <f t="shared" si="20"/>
        <v>0</v>
      </c>
      <c r="BA39" s="81">
        <f t="shared" si="20"/>
        <v>0</v>
      </c>
      <c r="BB39" s="81">
        <f t="shared" si="20"/>
        <v>439.3305439330544</v>
      </c>
      <c r="BC39" s="81">
        <f t="shared" si="20"/>
        <v>1966.5271966527198</v>
      </c>
      <c r="BD39" s="81">
        <f t="shared" si="20"/>
        <v>1422.5941422594142</v>
      </c>
      <c r="BE39" s="81">
        <f t="shared" si="20"/>
        <v>1422.5941422594142</v>
      </c>
      <c r="BF39" s="81">
        <f t="shared" si="20"/>
        <v>1506.2761506276152</v>
      </c>
      <c r="BG39" s="81">
        <f t="shared" si="20"/>
        <v>313.80753138075318</v>
      </c>
      <c r="BH39" s="81">
        <f t="shared" si="20"/>
        <v>1966.5271966527198</v>
      </c>
      <c r="BI39" s="81">
        <f t="shared" si="20"/>
        <v>1213.3891213389122</v>
      </c>
      <c r="BJ39" s="81">
        <f t="shared" si="20"/>
        <v>1589.9581589958159</v>
      </c>
      <c r="BK39" s="81">
        <f t="shared" si="20"/>
        <v>1966.5271966527198</v>
      </c>
      <c r="BL39" s="81">
        <f t="shared" si="20"/>
        <v>1213.3891213389122</v>
      </c>
      <c r="BM39" s="81">
        <f t="shared" si="20"/>
        <v>1213.3891213389122</v>
      </c>
      <c r="BN39" s="81">
        <f t="shared" si="19"/>
        <v>1422.5941422594142</v>
      </c>
      <c r="BO39" s="81">
        <f t="shared" si="19"/>
        <v>1464.4351464435147</v>
      </c>
      <c r="BP39" s="81">
        <f t="shared" si="19"/>
        <v>1924.6861924686191</v>
      </c>
      <c r="BQ39" s="81">
        <f t="shared" si="19"/>
        <v>355.64853556485355</v>
      </c>
      <c r="BR39" s="81">
        <f t="shared" si="19"/>
        <v>0</v>
      </c>
      <c r="BS39" s="81">
        <f t="shared" si="19"/>
        <v>1966.5271966527198</v>
      </c>
      <c r="BT39" s="81">
        <f t="shared" si="19"/>
        <v>1297.071129707113</v>
      </c>
      <c r="BU39" s="81">
        <f t="shared" si="19"/>
        <v>439.3305439330544</v>
      </c>
      <c r="BV39" s="81">
        <f t="shared" si="19"/>
        <v>1338.9121338912134</v>
      </c>
      <c r="BW39" s="81">
        <f t="shared" si="19"/>
        <v>1213.3891213389122</v>
      </c>
      <c r="BX39" s="81">
        <f t="shared" si="19"/>
        <v>292.88702928870293</v>
      </c>
      <c r="BY39" s="81">
        <f t="shared" si="19"/>
        <v>1464.4351464435147</v>
      </c>
      <c r="BZ39" s="81">
        <f t="shared" si="19"/>
        <v>1464.4351464435147</v>
      </c>
      <c r="CA39" s="81">
        <f t="shared" si="19"/>
        <v>1966.5271966527198</v>
      </c>
      <c r="CB39" s="81">
        <f t="shared" si="19"/>
        <v>1338.9121338912134</v>
      </c>
      <c r="CC39" s="81">
        <f t="shared" si="19"/>
        <v>313.80753138075318</v>
      </c>
      <c r="CD39" s="81">
        <f t="shared" si="19"/>
        <v>1464.4351464435147</v>
      </c>
      <c r="CE39" s="81">
        <f t="shared" si="19"/>
        <v>1422.5941422594142</v>
      </c>
      <c r="CF39" s="81">
        <f t="shared" si="19"/>
        <v>1422.5941422594142</v>
      </c>
      <c r="CG39" s="81">
        <f t="shared" si="19"/>
        <v>1213.3891213389122</v>
      </c>
      <c r="CH39" s="81">
        <f t="shared" si="19"/>
        <v>439.3305439330544</v>
      </c>
      <c r="CI39" s="81">
        <f t="shared" si="19"/>
        <v>1422.5941422594142</v>
      </c>
    </row>
    <row r="40" spans="1:87" x14ac:dyDescent="0.25">
      <c r="A40" s="76">
        <v>10024275</v>
      </c>
      <c r="B40" s="76">
        <v>30543</v>
      </c>
      <c r="C40" s="77" t="s">
        <v>281</v>
      </c>
      <c r="D40" s="78">
        <v>378.18181818181819</v>
      </c>
      <c r="E40" s="78">
        <v>0</v>
      </c>
      <c r="F40" s="79">
        <v>0</v>
      </c>
      <c r="G40" s="79">
        <v>0</v>
      </c>
      <c r="H40" s="78">
        <v>0</v>
      </c>
      <c r="I40" s="78">
        <v>0</v>
      </c>
      <c r="J40" s="80">
        <f t="shared" si="22"/>
        <v>448.3326993787245</v>
      </c>
      <c r="K40" s="80">
        <f t="shared" si="22"/>
        <v>0</v>
      </c>
      <c r="L40" s="80">
        <f t="shared" si="22"/>
        <v>0</v>
      </c>
      <c r="M40" s="80">
        <f t="shared" si="22"/>
        <v>0</v>
      </c>
      <c r="N40" s="80">
        <f t="shared" si="22"/>
        <v>553.82274629136555</v>
      </c>
      <c r="O40" s="80">
        <f t="shared" si="22"/>
        <v>0</v>
      </c>
      <c r="P40" s="80">
        <f t="shared" si="22"/>
        <v>0</v>
      </c>
      <c r="Q40" s="80">
        <f t="shared" si="22"/>
        <v>0</v>
      </c>
      <c r="R40" s="80">
        <f t="shared" si="22"/>
        <v>0</v>
      </c>
      <c r="S40" s="80">
        <f t="shared" si="22"/>
        <v>0</v>
      </c>
      <c r="T40" s="80">
        <f t="shared" si="22"/>
        <v>0</v>
      </c>
      <c r="U40" s="80">
        <f t="shared" si="22"/>
        <v>0</v>
      </c>
      <c r="V40" s="80">
        <f t="shared" si="22"/>
        <v>0</v>
      </c>
      <c r="W40" s="80">
        <f t="shared" si="22"/>
        <v>0</v>
      </c>
      <c r="X40" s="80">
        <f t="shared" si="22"/>
        <v>0</v>
      </c>
      <c r="Y40" s="80">
        <f t="shared" si="22"/>
        <v>0</v>
      </c>
      <c r="Z40" s="80">
        <f t="shared" si="21"/>
        <v>0</v>
      </c>
      <c r="AA40" s="80">
        <f t="shared" si="21"/>
        <v>395.587675922404</v>
      </c>
      <c r="AB40" s="80">
        <f t="shared" si="21"/>
        <v>395.587675922404</v>
      </c>
      <c r="AC40" s="80">
        <f t="shared" si="21"/>
        <v>553.82274629136555</v>
      </c>
      <c r="AD40" s="80">
        <f t="shared" si="21"/>
        <v>0</v>
      </c>
      <c r="AE40" s="80">
        <f t="shared" si="21"/>
        <v>0</v>
      </c>
      <c r="AF40" s="80">
        <f t="shared" si="21"/>
        <v>0</v>
      </c>
      <c r="AG40" s="80">
        <f t="shared" si="21"/>
        <v>0</v>
      </c>
      <c r="AH40" s="80">
        <f t="shared" si="21"/>
        <v>0</v>
      </c>
      <c r="AI40" s="80">
        <f t="shared" si="21"/>
        <v>0</v>
      </c>
      <c r="AJ40" s="80">
        <f t="shared" si="21"/>
        <v>0</v>
      </c>
      <c r="AK40" s="80">
        <f t="shared" si="21"/>
        <v>0</v>
      </c>
      <c r="AL40" s="80">
        <f t="shared" si="21"/>
        <v>553.82274629136555</v>
      </c>
      <c r="AM40" s="80">
        <f t="shared" si="21"/>
        <v>553.82274629136555</v>
      </c>
      <c r="AN40" s="80">
        <f t="shared" si="21"/>
        <v>0</v>
      </c>
      <c r="AO40" s="80">
        <f t="shared" si="21"/>
        <v>553.82274629136555</v>
      </c>
      <c r="AP40" s="80">
        <f t="shared" si="21"/>
        <v>0</v>
      </c>
      <c r="AQ40" s="80">
        <f t="shared" si="21"/>
        <v>0</v>
      </c>
      <c r="AR40" s="80">
        <f t="shared" si="21"/>
        <v>0</v>
      </c>
      <c r="AS40" s="80">
        <f t="shared" si="21"/>
        <v>553.82274629136555</v>
      </c>
      <c r="AT40" s="80">
        <f t="shared" si="21"/>
        <v>448.3326993787245</v>
      </c>
      <c r="AU40" s="80">
        <f t="shared" si="21"/>
        <v>0</v>
      </c>
      <c r="AV40" s="80">
        <f t="shared" si="21"/>
        <v>0</v>
      </c>
      <c r="AW40" s="80">
        <f t="shared" si="21"/>
        <v>395.587675922404</v>
      </c>
      <c r="AX40" s="80">
        <f t="shared" si="21"/>
        <v>0</v>
      </c>
      <c r="AY40" s="80">
        <f t="shared" si="20"/>
        <v>0</v>
      </c>
      <c r="AZ40" s="81">
        <f t="shared" si="20"/>
        <v>0</v>
      </c>
      <c r="BA40" s="81">
        <f t="shared" si="20"/>
        <v>0</v>
      </c>
      <c r="BB40" s="81">
        <f t="shared" si="20"/>
        <v>553.82274629136555</v>
      </c>
      <c r="BC40" s="81">
        <f t="shared" si="20"/>
        <v>0</v>
      </c>
      <c r="BD40" s="81">
        <f t="shared" si="20"/>
        <v>0</v>
      </c>
      <c r="BE40" s="81">
        <f t="shared" si="20"/>
        <v>0</v>
      </c>
      <c r="BF40" s="81">
        <f t="shared" si="20"/>
        <v>0</v>
      </c>
      <c r="BG40" s="81">
        <f t="shared" si="20"/>
        <v>395.587675922404</v>
      </c>
      <c r="BH40" s="81">
        <f t="shared" si="20"/>
        <v>0</v>
      </c>
      <c r="BI40" s="81">
        <f t="shared" si="20"/>
        <v>0</v>
      </c>
      <c r="BJ40" s="81">
        <f t="shared" si="20"/>
        <v>0</v>
      </c>
      <c r="BK40" s="81">
        <f t="shared" si="20"/>
        <v>0</v>
      </c>
      <c r="BL40" s="81">
        <f t="shared" si="20"/>
        <v>0</v>
      </c>
      <c r="BM40" s="81">
        <f t="shared" si="20"/>
        <v>0</v>
      </c>
      <c r="BN40" s="81">
        <f t="shared" si="19"/>
        <v>0</v>
      </c>
      <c r="BO40" s="81">
        <f t="shared" si="19"/>
        <v>0</v>
      </c>
      <c r="BP40" s="81">
        <f t="shared" si="19"/>
        <v>0</v>
      </c>
      <c r="BQ40" s="81">
        <f t="shared" si="19"/>
        <v>448.3326993787245</v>
      </c>
      <c r="BR40" s="81">
        <f t="shared" si="19"/>
        <v>0</v>
      </c>
      <c r="BS40" s="81">
        <f t="shared" si="19"/>
        <v>0</v>
      </c>
      <c r="BT40" s="81">
        <f t="shared" si="19"/>
        <v>0</v>
      </c>
      <c r="BU40" s="81">
        <f t="shared" si="19"/>
        <v>553.82274629136555</v>
      </c>
      <c r="BV40" s="81">
        <f t="shared" si="19"/>
        <v>0</v>
      </c>
      <c r="BW40" s="81">
        <f t="shared" si="19"/>
        <v>0</v>
      </c>
      <c r="BX40" s="81">
        <f t="shared" si="19"/>
        <v>369.2151641942437</v>
      </c>
      <c r="BY40" s="81">
        <f t="shared" si="19"/>
        <v>0</v>
      </c>
      <c r="BZ40" s="81">
        <f t="shared" si="19"/>
        <v>0</v>
      </c>
      <c r="CA40" s="81">
        <f t="shared" si="19"/>
        <v>0</v>
      </c>
      <c r="CB40" s="81">
        <f t="shared" si="19"/>
        <v>0</v>
      </c>
      <c r="CC40" s="81">
        <f t="shared" si="19"/>
        <v>395.587675922404</v>
      </c>
      <c r="CD40" s="81">
        <f t="shared" si="19"/>
        <v>0</v>
      </c>
      <c r="CE40" s="81">
        <f t="shared" si="19"/>
        <v>0</v>
      </c>
      <c r="CF40" s="81">
        <f t="shared" si="19"/>
        <v>0</v>
      </c>
      <c r="CG40" s="81">
        <f t="shared" si="19"/>
        <v>0</v>
      </c>
      <c r="CH40" s="81">
        <f t="shared" si="19"/>
        <v>553.82274629136555</v>
      </c>
      <c r="CI40" s="81">
        <f t="shared" si="19"/>
        <v>0</v>
      </c>
    </row>
    <row r="41" spans="1:87" x14ac:dyDescent="0.25">
      <c r="A41" s="76">
        <v>10024480</v>
      </c>
      <c r="B41" s="76">
        <v>30545</v>
      </c>
      <c r="C41" s="77" t="s">
        <v>282</v>
      </c>
      <c r="D41" s="78">
        <v>300</v>
      </c>
      <c r="E41" s="78">
        <v>0</v>
      </c>
      <c r="F41" s="79">
        <v>0</v>
      </c>
      <c r="G41" s="79">
        <v>0</v>
      </c>
      <c r="H41" s="78">
        <v>0</v>
      </c>
      <c r="I41" s="78">
        <v>0</v>
      </c>
      <c r="J41" s="80">
        <f t="shared" si="22"/>
        <v>355.64853556485355</v>
      </c>
      <c r="K41" s="80">
        <f t="shared" si="22"/>
        <v>0</v>
      </c>
      <c r="L41" s="80">
        <f t="shared" si="22"/>
        <v>0</v>
      </c>
      <c r="M41" s="80">
        <f t="shared" si="22"/>
        <v>0</v>
      </c>
      <c r="N41" s="80">
        <f t="shared" si="22"/>
        <v>439.3305439330544</v>
      </c>
      <c r="O41" s="80">
        <f t="shared" si="22"/>
        <v>0</v>
      </c>
      <c r="P41" s="80">
        <f t="shared" si="22"/>
        <v>0</v>
      </c>
      <c r="Q41" s="80">
        <f t="shared" si="22"/>
        <v>0</v>
      </c>
      <c r="R41" s="80">
        <f t="shared" si="22"/>
        <v>0</v>
      </c>
      <c r="S41" s="80">
        <f t="shared" si="22"/>
        <v>0</v>
      </c>
      <c r="T41" s="80">
        <f t="shared" si="22"/>
        <v>0</v>
      </c>
      <c r="U41" s="80">
        <f t="shared" si="22"/>
        <v>0</v>
      </c>
      <c r="V41" s="80">
        <f t="shared" si="22"/>
        <v>0</v>
      </c>
      <c r="W41" s="80">
        <f t="shared" si="22"/>
        <v>0</v>
      </c>
      <c r="X41" s="80">
        <f t="shared" si="22"/>
        <v>0</v>
      </c>
      <c r="Y41" s="80">
        <f t="shared" si="22"/>
        <v>0</v>
      </c>
      <c r="Z41" s="80">
        <f t="shared" si="21"/>
        <v>0</v>
      </c>
      <c r="AA41" s="80">
        <f t="shared" si="21"/>
        <v>313.80753138075318</v>
      </c>
      <c r="AB41" s="80">
        <f t="shared" si="21"/>
        <v>313.80753138075318</v>
      </c>
      <c r="AC41" s="80">
        <f t="shared" si="21"/>
        <v>439.3305439330544</v>
      </c>
      <c r="AD41" s="80">
        <f t="shared" si="21"/>
        <v>0</v>
      </c>
      <c r="AE41" s="80">
        <f t="shared" si="21"/>
        <v>0</v>
      </c>
      <c r="AF41" s="80">
        <f t="shared" si="21"/>
        <v>0</v>
      </c>
      <c r="AG41" s="80">
        <f t="shared" si="21"/>
        <v>0</v>
      </c>
      <c r="AH41" s="80">
        <f t="shared" si="21"/>
        <v>0</v>
      </c>
      <c r="AI41" s="80">
        <f t="shared" si="21"/>
        <v>0</v>
      </c>
      <c r="AJ41" s="80">
        <f t="shared" si="21"/>
        <v>0</v>
      </c>
      <c r="AK41" s="80">
        <f t="shared" si="21"/>
        <v>0</v>
      </c>
      <c r="AL41" s="80">
        <f t="shared" si="21"/>
        <v>439.3305439330544</v>
      </c>
      <c r="AM41" s="80">
        <f t="shared" si="21"/>
        <v>439.3305439330544</v>
      </c>
      <c r="AN41" s="80">
        <f t="shared" si="21"/>
        <v>0</v>
      </c>
      <c r="AO41" s="80">
        <f t="shared" si="21"/>
        <v>439.3305439330544</v>
      </c>
      <c r="AP41" s="80">
        <f t="shared" si="21"/>
        <v>0</v>
      </c>
      <c r="AQ41" s="80">
        <f t="shared" si="21"/>
        <v>0</v>
      </c>
      <c r="AR41" s="80">
        <f t="shared" si="21"/>
        <v>0</v>
      </c>
      <c r="AS41" s="80">
        <f t="shared" si="21"/>
        <v>439.3305439330544</v>
      </c>
      <c r="AT41" s="80">
        <f t="shared" si="21"/>
        <v>355.64853556485355</v>
      </c>
      <c r="AU41" s="80">
        <f t="shared" si="21"/>
        <v>0</v>
      </c>
      <c r="AV41" s="80">
        <f t="shared" si="21"/>
        <v>0</v>
      </c>
      <c r="AW41" s="80">
        <f t="shared" si="21"/>
        <v>313.80753138075318</v>
      </c>
      <c r="AX41" s="80">
        <f t="shared" si="21"/>
        <v>0</v>
      </c>
      <c r="AY41" s="80">
        <f t="shared" si="20"/>
        <v>0</v>
      </c>
      <c r="AZ41" s="81">
        <f t="shared" si="20"/>
        <v>0</v>
      </c>
      <c r="BA41" s="81">
        <f t="shared" si="20"/>
        <v>0</v>
      </c>
      <c r="BB41" s="81">
        <f t="shared" si="20"/>
        <v>439.3305439330544</v>
      </c>
      <c r="BC41" s="81">
        <f t="shared" si="20"/>
        <v>0</v>
      </c>
      <c r="BD41" s="81">
        <f t="shared" si="20"/>
        <v>0</v>
      </c>
      <c r="BE41" s="81">
        <f t="shared" si="20"/>
        <v>0</v>
      </c>
      <c r="BF41" s="81">
        <f t="shared" si="20"/>
        <v>0</v>
      </c>
      <c r="BG41" s="81">
        <f t="shared" si="20"/>
        <v>313.80753138075318</v>
      </c>
      <c r="BH41" s="81">
        <f t="shared" si="20"/>
        <v>0</v>
      </c>
      <c r="BI41" s="81">
        <f t="shared" si="20"/>
        <v>0</v>
      </c>
      <c r="BJ41" s="81">
        <f t="shared" si="20"/>
        <v>0</v>
      </c>
      <c r="BK41" s="81">
        <f t="shared" si="20"/>
        <v>0</v>
      </c>
      <c r="BL41" s="81">
        <f t="shared" si="20"/>
        <v>0</v>
      </c>
      <c r="BM41" s="81">
        <f t="shared" si="20"/>
        <v>0</v>
      </c>
      <c r="BN41" s="81">
        <f t="shared" si="19"/>
        <v>0</v>
      </c>
      <c r="BO41" s="81">
        <f t="shared" si="19"/>
        <v>0</v>
      </c>
      <c r="BP41" s="81">
        <f t="shared" si="19"/>
        <v>0</v>
      </c>
      <c r="BQ41" s="81">
        <f t="shared" si="19"/>
        <v>355.64853556485355</v>
      </c>
      <c r="BR41" s="81">
        <f t="shared" si="19"/>
        <v>0</v>
      </c>
      <c r="BS41" s="81">
        <f t="shared" si="19"/>
        <v>0</v>
      </c>
      <c r="BT41" s="81">
        <f t="shared" si="19"/>
        <v>0</v>
      </c>
      <c r="BU41" s="81">
        <f t="shared" si="19"/>
        <v>439.3305439330544</v>
      </c>
      <c r="BV41" s="81">
        <f t="shared" si="19"/>
        <v>0</v>
      </c>
      <c r="BW41" s="81">
        <f t="shared" si="19"/>
        <v>0</v>
      </c>
      <c r="BX41" s="81">
        <f t="shared" si="19"/>
        <v>292.88702928870293</v>
      </c>
      <c r="BY41" s="81">
        <f t="shared" si="19"/>
        <v>0</v>
      </c>
      <c r="BZ41" s="81">
        <f t="shared" si="19"/>
        <v>0</v>
      </c>
      <c r="CA41" s="81">
        <f t="shared" si="19"/>
        <v>0</v>
      </c>
      <c r="CB41" s="81">
        <f t="shared" si="19"/>
        <v>0</v>
      </c>
      <c r="CC41" s="81">
        <f t="shared" si="19"/>
        <v>313.80753138075318</v>
      </c>
      <c r="CD41" s="81">
        <f t="shared" si="19"/>
        <v>0</v>
      </c>
      <c r="CE41" s="81">
        <f t="shared" si="19"/>
        <v>0</v>
      </c>
      <c r="CF41" s="81">
        <f t="shared" si="19"/>
        <v>0</v>
      </c>
      <c r="CG41" s="81">
        <f t="shared" si="19"/>
        <v>0</v>
      </c>
      <c r="CH41" s="81">
        <f t="shared" si="19"/>
        <v>439.3305439330544</v>
      </c>
      <c r="CI41" s="81">
        <f t="shared" si="19"/>
        <v>0</v>
      </c>
    </row>
    <row r="42" spans="1:87" x14ac:dyDescent="0.25">
      <c r="A42" s="76">
        <v>10024531</v>
      </c>
      <c r="B42" s="76">
        <v>30546</v>
      </c>
      <c r="C42" s="77" t="s">
        <v>283</v>
      </c>
      <c r="D42" s="78">
        <v>0</v>
      </c>
      <c r="E42" s="78">
        <v>0</v>
      </c>
      <c r="F42" s="79">
        <v>550</v>
      </c>
      <c r="G42" s="79">
        <v>250</v>
      </c>
      <c r="H42" s="78">
        <v>0</v>
      </c>
      <c r="I42" s="78">
        <v>0</v>
      </c>
      <c r="J42" s="80">
        <f t="shared" si="22"/>
        <v>0</v>
      </c>
      <c r="K42" s="80">
        <f t="shared" si="22"/>
        <v>1342.3988842398885</v>
      </c>
      <c r="L42" s="80">
        <f t="shared" si="22"/>
        <v>1112.2733612273362</v>
      </c>
      <c r="M42" s="80">
        <f t="shared" si="22"/>
        <v>1380.7531380753139</v>
      </c>
      <c r="N42" s="80">
        <f t="shared" si="22"/>
        <v>0</v>
      </c>
      <c r="O42" s="80">
        <f t="shared" si="22"/>
        <v>1112.2733612273362</v>
      </c>
      <c r="P42" s="80">
        <f t="shared" si="22"/>
        <v>1304.0446304044631</v>
      </c>
      <c r="Q42" s="80">
        <f t="shared" si="22"/>
        <v>1265.6903765690377</v>
      </c>
      <c r="R42" s="80">
        <f t="shared" si="22"/>
        <v>1265.6903765690377</v>
      </c>
      <c r="S42" s="80">
        <f t="shared" si="22"/>
        <v>1112.2733612273362</v>
      </c>
      <c r="T42" s="80">
        <f t="shared" si="22"/>
        <v>1304.0446304044631</v>
      </c>
      <c r="U42" s="80">
        <f t="shared" si="22"/>
        <v>313.80753138075318</v>
      </c>
      <c r="V42" s="80">
        <f t="shared" si="22"/>
        <v>1112.2733612273362</v>
      </c>
      <c r="W42" s="80">
        <f t="shared" si="22"/>
        <v>1112.2733612273362</v>
      </c>
      <c r="X42" s="80">
        <f t="shared" si="22"/>
        <v>1112.2733612273362</v>
      </c>
      <c r="Y42" s="80">
        <f t="shared" si="22"/>
        <v>1304.0446304044631</v>
      </c>
      <c r="Z42" s="80">
        <f t="shared" si="21"/>
        <v>1342.3988842398885</v>
      </c>
      <c r="AA42" s="80">
        <f t="shared" si="21"/>
        <v>0</v>
      </c>
      <c r="AB42" s="80">
        <f t="shared" si="21"/>
        <v>0</v>
      </c>
      <c r="AC42" s="80">
        <f t="shared" si="21"/>
        <v>0</v>
      </c>
      <c r="AD42" s="80">
        <f t="shared" si="21"/>
        <v>418.41004184100416</v>
      </c>
      <c r="AE42" s="80">
        <f t="shared" si="21"/>
        <v>1342.3988842398885</v>
      </c>
      <c r="AF42" s="80">
        <f t="shared" si="21"/>
        <v>0</v>
      </c>
      <c r="AG42" s="80">
        <f t="shared" si="21"/>
        <v>1304.0446304044631</v>
      </c>
      <c r="AH42" s="80">
        <f t="shared" si="21"/>
        <v>1342.3988842398885</v>
      </c>
      <c r="AI42" s="80">
        <f t="shared" si="21"/>
        <v>1802.6499302649931</v>
      </c>
      <c r="AJ42" s="80">
        <f t="shared" si="21"/>
        <v>0</v>
      </c>
      <c r="AK42" s="80">
        <f t="shared" si="21"/>
        <v>348.67503486750348</v>
      </c>
      <c r="AL42" s="80">
        <f t="shared" si="21"/>
        <v>0</v>
      </c>
      <c r="AM42" s="80">
        <f t="shared" si="21"/>
        <v>0</v>
      </c>
      <c r="AN42" s="80">
        <f t="shared" si="21"/>
        <v>191.7712691771269</v>
      </c>
      <c r="AO42" s="80">
        <f t="shared" si="21"/>
        <v>0</v>
      </c>
      <c r="AP42" s="80">
        <f t="shared" si="21"/>
        <v>1112.2733612273362</v>
      </c>
      <c r="AQ42" s="80">
        <f t="shared" si="21"/>
        <v>1112.2733612273362</v>
      </c>
      <c r="AR42" s="80">
        <f t="shared" si="21"/>
        <v>1802.6499302649931</v>
      </c>
      <c r="AS42" s="80">
        <f t="shared" si="21"/>
        <v>0</v>
      </c>
      <c r="AT42" s="80">
        <f t="shared" si="21"/>
        <v>0</v>
      </c>
      <c r="AU42" s="80">
        <f t="shared" si="21"/>
        <v>1211.9944211994423</v>
      </c>
      <c r="AV42" s="80">
        <f t="shared" si="21"/>
        <v>1211.9944211994423</v>
      </c>
      <c r="AW42" s="80">
        <f t="shared" si="21"/>
        <v>0</v>
      </c>
      <c r="AX42" s="80">
        <f t="shared" si="21"/>
        <v>1342.3988842398885</v>
      </c>
      <c r="AY42" s="80">
        <f t="shared" si="20"/>
        <v>0</v>
      </c>
      <c r="AZ42" s="81">
        <f t="shared" si="20"/>
        <v>0</v>
      </c>
      <c r="BA42" s="81">
        <f t="shared" si="20"/>
        <v>366.10878661087867</v>
      </c>
      <c r="BB42" s="81">
        <f t="shared" si="20"/>
        <v>0</v>
      </c>
      <c r="BC42" s="81">
        <f t="shared" si="20"/>
        <v>1802.6499302649931</v>
      </c>
      <c r="BD42" s="81">
        <f t="shared" ref="BD42:CI55" si="23">VLOOKUP($B42,$B:$I,BD$1,FALSE)/BD$6</f>
        <v>1304.0446304044631</v>
      </c>
      <c r="BE42" s="81">
        <f t="shared" si="23"/>
        <v>1304.0446304044631</v>
      </c>
      <c r="BF42" s="81">
        <f t="shared" si="23"/>
        <v>1380.7531380753139</v>
      </c>
      <c r="BG42" s="81">
        <f t="shared" si="23"/>
        <v>0</v>
      </c>
      <c r="BH42" s="81">
        <f t="shared" si="23"/>
        <v>1802.6499302649931</v>
      </c>
      <c r="BI42" s="81">
        <f t="shared" si="23"/>
        <v>1112.2733612273362</v>
      </c>
      <c r="BJ42" s="81">
        <f t="shared" si="23"/>
        <v>1457.4616457461645</v>
      </c>
      <c r="BK42" s="81">
        <f t="shared" si="23"/>
        <v>1802.6499302649931</v>
      </c>
      <c r="BL42" s="81">
        <f t="shared" si="23"/>
        <v>1112.2733612273362</v>
      </c>
      <c r="BM42" s="81">
        <f t="shared" si="23"/>
        <v>1112.2733612273362</v>
      </c>
      <c r="BN42" s="81">
        <f t="shared" si="23"/>
        <v>1304.0446304044631</v>
      </c>
      <c r="BO42" s="81">
        <f t="shared" si="23"/>
        <v>1342.3988842398885</v>
      </c>
      <c r="BP42" s="81">
        <f t="shared" si="23"/>
        <v>1764.2956764295675</v>
      </c>
      <c r="BQ42" s="81">
        <f t="shared" si="23"/>
        <v>0</v>
      </c>
      <c r="BR42" s="81">
        <f t="shared" si="23"/>
        <v>0</v>
      </c>
      <c r="BS42" s="81">
        <f t="shared" si="23"/>
        <v>1802.6499302649931</v>
      </c>
      <c r="BT42" s="81">
        <f t="shared" si="23"/>
        <v>1188.9818688981868</v>
      </c>
      <c r="BU42" s="81">
        <f t="shared" si="23"/>
        <v>0</v>
      </c>
      <c r="BV42" s="81">
        <f t="shared" si="23"/>
        <v>1227.3361227336122</v>
      </c>
      <c r="BW42" s="81">
        <f t="shared" si="23"/>
        <v>1112.2733612273362</v>
      </c>
      <c r="BX42" s="81">
        <f t="shared" si="23"/>
        <v>0</v>
      </c>
      <c r="BY42" s="81">
        <f t="shared" si="23"/>
        <v>1342.3988842398885</v>
      </c>
      <c r="BZ42" s="81">
        <f t="shared" si="23"/>
        <v>1342.3988842398885</v>
      </c>
      <c r="CA42" s="81">
        <f t="shared" si="23"/>
        <v>1802.6499302649931</v>
      </c>
      <c r="CB42" s="81">
        <f t="shared" si="23"/>
        <v>1227.3361227336122</v>
      </c>
      <c r="CC42" s="81">
        <f t="shared" si="23"/>
        <v>0</v>
      </c>
      <c r="CD42" s="81">
        <f t="shared" si="23"/>
        <v>1342.3988842398885</v>
      </c>
      <c r="CE42" s="81">
        <f t="shared" si="23"/>
        <v>1304.0446304044631</v>
      </c>
      <c r="CF42" s="81">
        <f t="shared" si="23"/>
        <v>1304.0446304044631</v>
      </c>
      <c r="CG42" s="81">
        <f t="shared" si="23"/>
        <v>1112.2733612273362</v>
      </c>
      <c r="CH42" s="81">
        <f t="shared" si="23"/>
        <v>0</v>
      </c>
      <c r="CI42" s="81">
        <f t="shared" si="23"/>
        <v>1304.0446304044631</v>
      </c>
    </row>
    <row r="43" spans="1:87" x14ac:dyDescent="0.25">
      <c r="A43" s="76">
        <v>10024529</v>
      </c>
      <c r="B43" s="76">
        <v>30548</v>
      </c>
      <c r="C43" s="77" t="s">
        <v>284</v>
      </c>
      <c r="D43" s="78">
        <v>400</v>
      </c>
      <c r="E43" s="78">
        <v>350</v>
      </c>
      <c r="F43" s="79">
        <v>0</v>
      </c>
      <c r="G43" s="79">
        <v>0</v>
      </c>
      <c r="H43" s="78">
        <v>350</v>
      </c>
      <c r="I43" s="78">
        <v>0</v>
      </c>
      <c r="J43" s="80">
        <f t="shared" si="22"/>
        <v>474.19804741980477</v>
      </c>
      <c r="K43" s="80">
        <f t="shared" si="22"/>
        <v>0</v>
      </c>
      <c r="L43" s="80">
        <f t="shared" si="22"/>
        <v>0</v>
      </c>
      <c r="M43" s="80">
        <f t="shared" si="22"/>
        <v>0</v>
      </c>
      <c r="N43" s="80">
        <f t="shared" si="22"/>
        <v>585.77405857740587</v>
      </c>
      <c r="O43" s="80">
        <f t="shared" si="22"/>
        <v>0</v>
      </c>
      <c r="P43" s="80">
        <f t="shared" si="22"/>
        <v>0</v>
      </c>
      <c r="Q43" s="80">
        <f t="shared" si="22"/>
        <v>0</v>
      </c>
      <c r="R43" s="80">
        <f t="shared" si="22"/>
        <v>0</v>
      </c>
      <c r="S43" s="80">
        <f t="shared" si="22"/>
        <v>0</v>
      </c>
      <c r="T43" s="80">
        <f t="shared" si="22"/>
        <v>0</v>
      </c>
      <c r="U43" s="80">
        <f t="shared" si="22"/>
        <v>0</v>
      </c>
      <c r="V43" s="80">
        <f t="shared" si="22"/>
        <v>0</v>
      </c>
      <c r="W43" s="80">
        <f t="shared" si="22"/>
        <v>0</v>
      </c>
      <c r="X43" s="80">
        <f t="shared" si="22"/>
        <v>0</v>
      </c>
      <c r="Y43" s="80">
        <f t="shared" si="22"/>
        <v>0</v>
      </c>
      <c r="Z43" s="80">
        <f t="shared" si="21"/>
        <v>0</v>
      </c>
      <c r="AA43" s="80">
        <f t="shared" si="21"/>
        <v>418.41004184100422</v>
      </c>
      <c r="AB43" s="80">
        <f t="shared" si="21"/>
        <v>418.41004184100422</v>
      </c>
      <c r="AC43" s="80">
        <f t="shared" si="21"/>
        <v>585.77405857740587</v>
      </c>
      <c r="AD43" s="80">
        <f t="shared" si="21"/>
        <v>0</v>
      </c>
      <c r="AE43" s="80">
        <f t="shared" si="21"/>
        <v>0</v>
      </c>
      <c r="AF43" s="80">
        <f t="shared" si="21"/>
        <v>302.64993026499303</v>
      </c>
      <c r="AG43" s="80">
        <f t="shared" si="21"/>
        <v>0</v>
      </c>
      <c r="AH43" s="80">
        <f t="shared" si="21"/>
        <v>0</v>
      </c>
      <c r="AI43" s="80">
        <f t="shared" si="21"/>
        <v>0</v>
      </c>
      <c r="AJ43" s="80">
        <f t="shared" si="21"/>
        <v>292.88702928870293</v>
      </c>
      <c r="AK43" s="80">
        <f t="shared" si="21"/>
        <v>0</v>
      </c>
      <c r="AL43" s="80">
        <f t="shared" si="21"/>
        <v>585.77405857740587</v>
      </c>
      <c r="AM43" s="80">
        <f t="shared" si="21"/>
        <v>585.77405857740587</v>
      </c>
      <c r="AN43" s="80">
        <f t="shared" si="21"/>
        <v>0</v>
      </c>
      <c r="AO43" s="80">
        <f t="shared" si="21"/>
        <v>585.77405857740587</v>
      </c>
      <c r="AP43" s="80">
        <f t="shared" si="21"/>
        <v>0</v>
      </c>
      <c r="AQ43" s="80">
        <f t="shared" si="21"/>
        <v>0</v>
      </c>
      <c r="AR43" s="80">
        <f t="shared" si="21"/>
        <v>0</v>
      </c>
      <c r="AS43" s="80">
        <f t="shared" si="21"/>
        <v>585.77405857740587</v>
      </c>
      <c r="AT43" s="80">
        <f t="shared" si="21"/>
        <v>474.19804741980477</v>
      </c>
      <c r="AU43" s="80">
        <f t="shared" si="21"/>
        <v>0</v>
      </c>
      <c r="AV43" s="80">
        <f t="shared" si="21"/>
        <v>0</v>
      </c>
      <c r="AW43" s="80">
        <f t="shared" si="21"/>
        <v>418.41004184100422</v>
      </c>
      <c r="AX43" s="80">
        <f t="shared" si="21"/>
        <v>0</v>
      </c>
      <c r="AY43" s="80">
        <f t="shared" si="21"/>
        <v>0</v>
      </c>
      <c r="AZ43" s="81">
        <f t="shared" si="21"/>
        <v>927.47559274755929</v>
      </c>
      <c r="BA43" s="81">
        <f t="shared" si="21"/>
        <v>0</v>
      </c>
      <c r="BB43" s="81">
        <f t="shared" si="21"/>
        <v>585.77405857740587</v>
      </c>
      <c r="BC43" s="81">
        <f t="shared" si="21"/>
        <v>0</v>
      </c>
      <c r="BD43" s="81">
        <f t="shared" si="21"/>
        <v>0</v>
      </c>
      <c r="BE43" s="81">
        <f t="shared" si="21"/>
        <v>0</v>
      </c>
      <c r="BF43" s="81">
        <f t="shared" si="21"/>
        <v>0</v>
      </c>
      <c r="BG43" s="81">
        <f t="shared" si="21"/>
        <v>418.41004184100422</v>
      </c>
      <c r="BH43" s="81">
        <f t="shared" si="23"/>
        <v>0</v>
      </c>
      <c r="BI43" s="81">
        <f t="shared" si="23"/>
        <v>0</v>
      </c>
      <c r="BJ43" s="81">
        <f t="shared" si="23"/>
        <v>0</v>
      </c>
      <c r="BK43" s="81">
        <f t="shared" si="23"/>
        <v>0</v>
      </c>
      <c r="BL43" s="81">
        <f t="shared" si="23"/>
        <v>0</v>
      </c>
      <c r="BM43" s="81">
        <f t="shared" si="23"/>
        <v>0</v>
      </c>
      <c r="BN43" s="81">
        <f t="shared" si="23"/>
        <v>0</v>
      </c>
      <c r="BO43" s="81">
        <f t="shared" si="23"/>
        <v>0</v>
      </c>
      <c r="BP43" s="81">
        <f t="shared" si="23"/>
        <v>0</v>
      </c>
      <c r="BQ43" s="81">
        <f t="shared" si="23"/>
        <v>474.19804741980477</v>
      </c>
      <c r="BR43" s="81">
        <f t="shared" si="23"/>
        <v>292.88702928870293</v>
      </c>
      <c r="BS43" s="81">
        <f t="shared" si="23"/>
        <v>0</v>
      </c>
      <c r="BT43" s="81">
        <f t="shared" si="23"/>
        <v>0</v>
      </c>
      <c r="BU43" s="81">
        <f t="shared" si="23"/>
        <v>585.77405857740587</v>
      </c>
      <c r="BV43" s="81">
        <f t="shared" si="23"/>
        <v>0</v>
      </c>
      <c r="BW43" s="81">
        <f t="shared" si="23"/>
        <v>0</v>
      </c>
      <c r="BX43" s="81">
        <f t="shared" si="23"/>
        <v>390.51603905160391</v>
      </c>
      <c r="BY43" s="81">
        <f t="shared" si="23"/>
        <v>0</v>
      </c>
      <c r="BZ43" s="81">
        <f t="shared" si="23"/>
        <v>0</v>
      </c>
      <c r="CA43" s="81">
        <f t="shared" si="23"/>
        <v>0</v>
      </c>
      <c r="CB43" s="81">
        <f t="shared" si="23"/>
        <v>0</v>
      </c>
      <c r="CC43" s="81">
        <f t="shared" si="23"/>
        <v>418.41004184100422</v>
      </c>
      <c r="CD43" s="81">
        <f t="shared" si="23"/>
        <v>0</v>
      </c>
      <c r="CE43" s="81">
        <f t="shared" si="23"/>
        <v>0</v>
      </c>
      <c r="CF43" s="81">
        <f t="shared" si="23"/>
        <v>0</v>
      </c>
      <c r="CG43" s="81">
        <f t="shared" si="23"/>
        <v>0</v>
      </c>
      <c r="CH43" s="81">
        <f t="shared" si="23"/>
        <v>585.77405857740587</v>
      </c>
      <c r="CI43" s="81">
        <f t="shared" si="23"/>
        <v>0</v>
      </c>
    </row>
    <row r="44" spans="1:87" x14ac:dyDescent="0.25">
      <c r="A44" s="76">
        <v>10024548</v>
      </c>
      <c r="B44" s="76">
        <v>30577</v>
      </c>
      <c r="C44" s="77" t="s">
        <v>285</v>
      </c>
      <c r="D44" s="78">
        <v>350</v>
      </c>
      <c r="E44" s="78">
        <v>0</v>
      </c>
      <c r="F44" s="79">
        <v>0</v>
      </c>
      <c r="G44" s="79">
        <v>0</v>
      </c>
      <c r="H44" s="78">
        <v>0</v>
      </c>
      <c r="I44" s="78">
        <v>0</v>
      </c>
      <c r="J44" s="80">
        <f t="shared" si="22"/>
        <v>414.92329149232916</v>
      </c>
      <c r="K44" s="80">
        <f t="shared" si="22"/>
        <v>0</v>
      </c>
      <c r="L44" s="80">
        <f t="shared" si="22"/>
        <v>0</v>
      </c>
      <c r="M44" s="80">
        <f t="shared" si="22"/>
        <v>0</v>
      </c>
      <c r="N44" s="80">
        <f t="shared" si="22"/>
        <v>512.55230125523019</v>
      </c>
      <c r="O44" s="80">
        <f t="shared" si="22"/>
        <v>0</v>
      </c>
      <c r="P44" s="80">
        <f t="shared" si="22"/>
        <v>0</v>
      </c>
      <c r="Q44" s="80">
        <f t="shared" si="22"/>
        <v>0</v>
      </c>
      <c r="R44" s="80">
        <f t="shared" si="22"/>
        <v>0</v>
      </c>
      <c r="S44" s="80">
        <f t="shared" si="22"/>
        <v>0</v>
      </c>
      <c r="T44" s="80">
        <f t="shared" si="22"/>
        <v>0</v>
      </c>
      <c r="U44" s="80">
        <f t="shared" si="22"/>
        <v>0</v>
      </c>
      <c r="V44" s="80">
        <f t="shared" si="22"/>
        <v>0</v>
      </c>
      <c r="W44" s="80">
        <f t="shared" si="22"/>
        <v>0</v>
      </c>
      <c r="X44" s="80">
        <f t="shared" si="22"/>
        <v>0</v>
      </c>
      <c r="Y44" s="80">
        <f t="shared" si="22"/>
        <v>0</v>
      </c>
      <c r="Z44" s="80">
        <f t="shared" si="21"/>
        <v>0</v>
      </c>
      <c r="AA44" s="80">
        <f t="shared" si="21"/>
        <v>366.10878661087867</v>
      </c>
      <c r="AB44" s="80">
        <f t="shared" si="21"/>
        <v>366.10878661087867</v>
      </c>
      <c r="AC44" s="80">
        <f t="shared" si="21"/>
        <v>512.55230125523019</v>
      </c>
      <c r="AD44" s="80">
        <f t="shared" si="21"/>
        <v>0</v>
      </c>
      <c r="AE44" s="80">
        <f t="shared" si="21"/>
        <v>0</v>
      </c>
      <c r="AF44" s="80">
        <f t="shared" si="21"/>
        <v>0</v>
      </c>
      <c r="AG44" s="80">
        <f t="shared" si="21"/>
        <v>0</v>
      </c>
      <c r="AH44" s="80">
        <f t="shared" si="21"/>
        <v>0</v>
      </c>
      <c r="AI44" s="80">
        <f t="shared" si="21"/>
        <v>0</v>
      </c>
      <c r="AJ44" s="80">
        <f t="shared" si="21"/>
        <v>0</v>
      </c>
      <c r="AK44" s="80">
        <f t="shared" si="21"/>
        <v>0</v>
      </c>
      <c r="AL44" s="80">
        <f t="shared" si="21"/>
        <v>512.55230125523019</v>
      </c>
      <c r="AM44" s="80">
        <f t="shared" si="21"/>
        <v>512.55230125523019</v>
      </c>
      <c r="AN44" s="80">
        <f t="shared" si="21"/>
        <v>0</v>
      </c>
      <c r="AO44" s="80">
        <f t="shared" si="21"/>
        <v>512.55230125523019</v>
      </c>
      <c r="AP44" s="80">
        <f t="shared" si="21"/>
        <v>0</v>
      </c>
      <c r="AQ44" s="80">
        <f t="shared" si="21"/>
        <v>0</v>
      </c>
      <c r="AR44" s="80">
        <f t="shared" si="21"/>
        <v>0</v>
      </c>
      <c r="AS44" s="80">
        <f t="shared" si="21"/>
        <v>512.55230125523019</v>
      </c>
      <c r="AT44" s="80">
        <f t="shared" si="21"/>
        <v>414.92329149232916</v>
      </c>
      <c r="AU44" s="80">
        <f t="shared" si="21"/>
        <v>0</v>
      </c>
      <c r="AV44" s="80">
        <f t="shared" si="21"/>
        <v>0</v>
      </c>
      <c r="AW44" s="80">
        <f t="shared" si="21"/>
        <v>366.10878661087867</v>
      </c>
      <c r="AX44" s="80">
        <f t="shared" si="21"/>
        <v>0</v>
      </c>
      <c r="AY44" s="80">
        <f t="shared" si="21"/>
        <v>0</v>
      </c>
      <c r="AZ44" s="81">
        <f t="shared" si="21"/>
        <v>0</v>
      </c>
      <c r="BA44" s="81">
        <f t="shared" si="21"/>
        <v>0</v>
      </c>
      <c r="BB44" s="81">
        <f t="shared" si="21"/>
        <v>512.55230125523019</v>
      </c>
      <c r="BC44" s="81">
        <f t="shared" si="21"/>
        <v>0</v>
      </c>
      <c r="BD44" s="81">
        <f t="shared" si="21"/>
        <v>0</v>
      </c>
      <c r="BE44" s="81">
        <f t="shared" si="21"/>
        <v>0</v>
      </c>
      <c r="BF44" s="81">
        <f t="shared" si="21"/>
        <v>0</v>
      </c>
      <c r="BG44" s="81">
        <f t="shared" si="21"/>
        <v>366.10878661087867</v>
      </c>
      <c r="BH44" s="81">
        <f t="shared" si="23"/>
        <v>0</v>
      </c>
      <c r="BI44" s="81">
        <f t="shared" si="23"/>
        <v>0</v>
      </c>
      <c r="BJ44" s="81">
        <f t="shared" si="23"/>
        <v>0</v>
      </c>
      <c r="BK44" s="81">
        <f t="shared" si="23"/>
        <v>0</v>
      </c>
      <c r="BL44" s="81">
        <f t="shared" si="23"/>
        <v>0</v>
      </c>
      <c r="BM44" s="81">
        <f t="shared" si="23"/>
        <v>0</v>
      </c>
      <c r="BN44" s="81">
        <f t="shared" si="23"/>
        <v>0</v>
      </c>
      <c r="BO44" s="81">
        <f t="shared" si="23"/>
        <v>0</v>
      </c>
      <c r="BP44" s="81">
        <f t="shared" si="23"/>
        <v>0</v>
      </c>
      <c r="BQ44" s="81">
        <f t="shared" si="23"/>
        <v>414.92329149232916</v>
      </c>
      <c r="BR44" s="81">
        <f t="shared" si="23"/>
        <v>0</v>
      </c>
      <c r="BS44" s="81">
        <f t="shared" si="23"/>
        <v>0</v>
      </c>
      <c r="BT44" s="81">
        <f t="shared" si="23"/>
        <v>0</v>
      </c>
      <c r="BU44" s="81">
        <f t="shared" si="23"/>
        <v>512.55230125523019</v>
      </c>
      <c r="BV44" s="81">
        <f t="shared" si="23"/>
        <v>0</v>
      </c>
      <c r="BW44" s="81">
        <f t="shared" si="23"/>
        <v>0</v>
      </c>
      <c r="BX44" s="81">
        <f t="shared" si="23"/>
        <v>341.70153417015342</v>
      </c>
      <c r="BY44" s="81">
        <f t="shared" si="23"/>
        <v>0</v>
      </c>
      <c r="BZ44" s="81">
        <f t="shared" si="23"/>
        <v>0</v>
      </c>
      <c r="CA44" s="81">
        <f t="shared" si="23"/>
        <v>0</v>
      </c>
      <c r="CB44" s="81">
        <f t="shared" si="23"/>
        <v>0</v>
      </c>
      <c r="CC44" s="81">
        <f t="shared" si="23"/>
        <v>366.10878661087867</v>
      </c>
      <c r="CD44" s="81">
        <f t="shared" si="23"/>
        <v>0</v>
      </c>
      <c r="CE44" s="81">
        <f t="shared" si="23"/>
        <v>0</v>
      </c>
      <c r="CF44" s="81">
        <f t="shared" si="23"/>
        <v>0</v>
      </c>
      <c r="CG44" s="81">
        <f t="shared" si="23"/>
        <v>0</v>
      </c>
      <c r="CH44" s="81">
        <f t="shared" si="23"/>
        <v>512.55230125523019</v>
      </c>
      <c r="CI44" s="81">
        <f t="shared" si="23"/>
        <v>0</v>
      </c>
    </row>
    <row r="45" spans="1:87" x14ac:dyDescent="0.25">
      <c r="A45" s="76">
        <v>10024208</v>
      </c>
      <c r="B45" s="76">
        <v>30603</v>
      </c>
      <c r="C45" s="77" t="s">
        <v>286</v>
      </c>
      <c r="D45" s="78">
        <v>0</v>
      </c>
      <c r="E45" s="78">
        <v>0</v>
      </c>
      <c r="F45" s="79">
        <v>0</v>
      </c>
      <c r="G45" s="79">
        <v>0</v>
      </c>
      <c r="H45" s="78">
        <v>0</v>
      </c>
      <c r="I45" s="78">
        <v>0</v>
      </c>
      <c r="J45" s="80">
        <f t="shared" si="22"/>
        <v>0</v>
      </c>
      <c r="K45" s="80">
        <f t="shared" si="22"/>
        <v>0</v>
      </c>
      <c r="L45" s="80">
        <f t="shared" si="22"/>
        <v>0</v>
      </c>
      <c r="M45" s="80">
        <f t="shared" si="22"/>
        <v>0</v>
      </c>
      <c r="N45" s="80">
        <f t="shared" si="22"/>
        <v>0</v>
      </c>
      <c r="O45" s="80">
        <f t="shared" si="22"/>
        <v>0</v>
      </c>
      <c r="P45" s="80">
        <f t="shared" si="22"/>
        <v>0</v>
      </c>
      <c r="Q45" s="80">
        <f t="shared" si="22"/>
        <v>0</v>
      </c>
      <c r="R45" s="80">
        <f t="shared" si="22"/>
        <v>0</v>
      </c>
      <c r="S45" s="80">
        <f t="shared" si="22"/>
        <v>0</v>
      </c>
      <c r="T45" s="80">
        <f t="shared" si="22"/>
        <v>0</v>
      </c>
      <c r="U45" s="80">
        <f t="shared" si="22"/>
        <v>0</v>
      </c>
      <c r="V45" s="80">
        <f t="shared" si="22"/>
        <v>0</v>
      </c>
      <c r="W45" s="80">
        <f t="shared" si="22"/>
        <v>0</v>
      </c>
      <c r="X45" s="80">
        <f t="shared" si="22"/>
        <v>0</v>
      </c>
      <c r="Y45" s="80">
        <f t="shared" si="22"/>
        <v>0</v>
      </c>
      <c r="Z45" s="80">
        <f t="shared" si="21"/>
        <v>0</v>
      </c>
      <c r="AA45" s="80">
        <f t="shared" si="21"/>
        <v>0</v>
      </c>
      <c r="AB45" s="80">
        <f t="shared" si="21"/>
        <v>0</v>
      </c>
      <c r="AC45" s="80">
        <f t="shared" si="21"/>
        <v>0</v>
      </c>
      <c r="AD45" s="80">
        <f t="shared" si="21"/>
        <v>0</v>
      </c>
      <c r="AE45" s="80">
        <f t="shared" si="21"/>
        <v>0</v>
      </c>
      <c r="AF45" s="80">
        <f t="shared" ref="AF45:BS56" si="24">VLOOKUP($B45,$B:$I,AF$1,FALSE)/AF$6</f>
        <v>0</v>
      </c>
      <c r="AG45" s="80">
        <f t="shared" si="24"/>
        <v>0</v>
      </c>
      <c r="AH45" s="80">
        <f t="shared" si="24"/>
        <v>0</v>
      </c>
      <c r="AI45" s="80">
        <f t="shared" si="24"/>
        <v>0</v>
      </c>
      <c r="AJ45" s="80">
        <f t="shared" si="24"/>
        <v>0</v>
      </c>
      <c r="AK45" s="80">
        <f t="shared" si="24"/>
        <v>0</v>
      </c>
      <c r="AL45" s="80">
        <f t="shared" si="24"/>
        <v>0</v>
      </c>
      <c r="AM45" s="80">
        <f t="shared" si="24"/>
        <v>0</v>
      </c>
      <c r="AN45" s="80">
        <f t="shared" si="24"/>
        <v>0</v>
      </c>
      <c r="AO45" s="80">
        <f t="shared" si="24"/>
        <v>0</v>
      </c>
      <c r="AP45" s="80">
        <f t="shared" si="24"/>
        <v>0</v>
      </c>
      <c r="AQ45" s="80">
        <f t="shared" si="24"/>
        <v>0</v>
      </c>
      <c r="AR45" s="80">
        <f t="shared" si="24"/>
        <v>0</v>
      </c>
      <c r="AS45" s="80">
        <f t="shared" si="24"/>
        <v>0</v>
      </c>
      <c r="AT45" s="80">
        <f t="shared" si="24"/>
        <v>0</v>
      </c>
      <c r="AU45" s="80">
        <f t="shared" si="24"/>
        <v>0</v>
      </c>
      <c r="AV45" s="80">
        <f t="shared" si="24"/>
        <v>0</v>
      </c>
      <c r="AW45" s="80">
        <f t="shared" si="24"/>
        <v>0</v>
      </c>
      <c r="AX45" s="80">
        <f t="shared" si="24"/>
        <v>0</v>
      </c>
      <c r="AY45" s="80">
        <f t="shared" si="24"/>
        <v>0</v>
      </c>
      <c r="AZ45" s="81">
        <f t="shared" si="24"/>
        <v>0</v>
      </c>
      <c r="BA45" s="81">
        <f t="shared" si="24"/>
        <v>0</v>
      </c>
      <c r="BB45" s="81">
        <f t="shared" si="24"/>
        <v>0</v>
      </c>
      <c r="BC45" s="81">
        <f t="shared" si="24"/>
        <v>0</v>
      </c>
      <c r="BD45" s="81">
        <f t="shared" si="24"/>
        <v>0</v>
      </c>
      <c r="BE45" s="81">
        <f t="shared" si="24"/>
        <v>0</v>
      </c>
      <c r="BF45" s="81">
        <f t="shared" si="24"/>
        <v>0</v>
      </c>
      <c r="BG45" s="81">
        <f t="shared" si="24"/>
        <v>0</v>
      </c>
      <c r="BH45" s="81">
        <f t="shared" si="24"/>
        <v>0</v>
      </c>
      <c r="BI45" s="81">
        <f t="shared" si="24"/>
        <v>0</v>
      </c>
      <c r="BJ45" s="81">
        <f t="shared" si="24"/>
        <v>0</v>
      </c>
      <c r="BK45" s="81">
        <f t="shared" si="24"/>
        <v>0</v>
      </c>
      <c r="BL45" s="81">
        <f t="shared" si="24"/>
        <v>0</v>
      </c>
      <c r="BM45" s="81">
        <f t="shared" si="24"/>
        <v>0</v>
      </c>
      <c r="BN45" s="81">
        <f t="shared" si="24"/>
        <v>0</v>
      </c>
      <c r="BO45" s="81">
        <f t="shared" si="24"/>
        <v>0</v>
      </c>
      <c r="BP45" s="81">
        <f t="shared" si="24"/>
        <v>0</v>
      </c>
      <c r="BQ45" s="81">
        <f t="shared" si="24"/>
        <v>0</v>
      </c>
      <c r="BR45" s="81">
        <f t="shared" si="24"/>
        <v>0</v>
      </c>
      <c r="BS45" s="81">
        <f t="shared" si="24"/>
        <v>0</v>
      </c>
      <c r="BT45" s="81">
        <f t="shared" si="23"/>
        <v>0</v>
      </c>
      <c r="BU45" s="81">
        <f t="shared" si="23"/>
        <v>0</v>
      </c>
      <c r="BV45" s="81">
        <f t="shared" si="23"/>
        <v>0</v>
      </c>
      <c r="BW45" s="81">
        <f t="shared" si="23"/>
        <v>0</v>
      </c>
      <c r="BX45" s="81">
        <f t="shared" si="23"/>
        <v>0</v>
      </c>
      <c r="BY45" s="81">
        <f t="shared" si="23"/>
        <v>0</v>
      </c>
      <c r="BZ45" s="81">
        <f t="shared" si="23"/>
        <v>0</v>
      </c>
      <c r="CA45" s="81">
        <f t="shared" si="23"/>
        <v>0</v>
      </c>
      <c r="CB45" s="81">
        <f t="shared" si="23"/>
        <v>0</v>
      </c>
      <c r="CC45" s="81">
        <f t="shared" si="23"/>
        <v>0</v>
      </c>
      <c r="CD45" s="81">
        <f t="shared" si="23"/>
        <v>0</v>
      </c>
      <c r="CE45" s="81">
        <f t="shared" si="23"/>
        <v>0</v>
      </c>
      <c r="CF45" s="81">
        <f t="shared" si="23"/>
        <v>0</v>
      </c>
      <c r="CG45" s="81">
        <f t="shared" si="23"/>
        <v>0</v>
      </c>
      <c r="CH45" s="81">
        <f t="shared" si="23"/>
        <v>0</v>
      </c>
      <c r="CI45" s="81">
        <f t="shared" si="23"/>
        <v>0</v>
      </c>
    </row>
    <row r="46" spans="1:87" x14ac:dyDescent="0.25">
      <c r="A46" s="76">
        <v>10024042</v>
      </c>
      <c r="B46" s="76">
        <v>30626</v>
      </c>
      <c r="C46" s="77" t="s">
        <v>287</v>
      </c>
      <c r="D46" s="78">
        <v>0</v>
      </c>
      <c r="E46" s="78">
        <v>0</v>
      </c>
      <c r="F46" s="79">
        <v>0</v>
      </c>
      <c r="G46" s="79">
        <v>0</v>
      </c>
      <c r="H46" s="78">
        <v>0</v>
      </c>
      <c r="I46" s="78">
        <v>0</v>
      </c>
      <c r="J46" s="80">
        <f t="shared" si="22"/>
        <v>0</v>
      </c>
      <c r="K46" s="80">
        <f t="shared" si="22"/>
        <v>0</v>
      </c>
      <c r="L46" s="80">
        <f t="shared" si="22"/>
        <v>0</v>
      </c>
      <c r="M46" s="80">
        <f t="shared" si="22"/>
        <v>0</v>
      </c>
      <c r="N46" s="80">
        <f t="shared" si="22"/>
        <v>0</v>
      </c>
      <c r="O46" s="80">
        <f t="shared" si="22"/>
        <v>0</v>
      </c>
      <c r="P46" s="80">
        <f t="shared" si="22"/>
        <v>0</v>
      </c>
      <c r="Q46" s="80">
        <f t="shared" si="22"/>
        <v>0</v>
      </c>
      <c r="R46" s="80">
        <f t="shared" si="22"/>
        <v>0</v>
      </c>
      <c r="S46" s="80">
        <f t="shared" si="22"/>
        <v>0</v>
      </c>
      <c r="T46" s="80">
        <f t="shared" si="22"/>
        <v>0</v>
      </c>
      <c r="U46" s="80">
        <f t="shared" si="22"/>
        <v>0</v>
      </c>
      <c r="V46" s="80">
        <f t="shared" si="22"/>
        <v>0</v>
      </c>
      <c r="W46" s="80">
        <f t="shared" si="22"/>
        <v>0</v>
      </c>
      <c r="X46" s="80">
        <f t="shared" si="22"/>
        <v>0</v>
      </c>
      <c r="Y46" s="80">
        <f t="shared" si="22"/>
        <v>0</v>
      </c>
      <c r="Z46" s="80">
        <f t="shared" ref="Z46:AX52" si="25">VLOOKUP($B46,$B:$I,Z$1,FALSE)/Z$6</f>
        <v>0</v>
      </c>
      <c r="AA46" s="80">
        <f t="shared" si="25"/>
        <v>0</v>
      </c>
      <c r="AB46" s="80">
        <f t="shared" si="25"/>
        <v>0</v>
      </c>
      <c r="AC46" s="80">
        <f t="shared" si="25"/>
        <v>0</v>
      </c>
      <c r="AD46" s="80">
        <f t="shared" si="25"/>
        <v>0</v>
      </c>
      <c r="AE46" s="80">
        <f t="shared" si="25"/>
        <v>0</v>
      </c>
      <c r="AF46" s="80">
        <f t="shared" si="25"/>
        <v>0</v>
      </c>
      <c r="AG46" s="80">
        <f t="shared" si="25"/>
        <v>0</v>
      </c>
      <c r="AH46" s="80">
        <f t="shared" si="25"/>
        <v>0</v>
      </c>
      <c r="AI46" s="80">
        <f t="shared" si="25"/>
        <v>0</v>
      </c>
      <c r="AJ46" s="80">
        <f t="shared" si="25"/>
        <v>0</v>
      </c>
      <c r="AK46" s="80">
        <f t="shared" si="25"/>
        <v>0</v>
      </c>
      <c r="AL46" s="80">
        <f t="shared" si="25"/>
        <v>0</v>
      </c>
      <c r="AM46" s="80">
        <f t="shared" si="25"/>
        <v>0</v>
      </c>
      <c r="AN46" s="80">
        <f t="shared" si="25"/>
        <v>0</v>
      </c>
      <c r="AO46" s="80">
        <f t="shared" si="25"/>
        <v>0</v>
      </c>
      <c r="AP46" s="80">
        <f t="shared" si="25"/>
        <v>0</v>
      </c>
      <c r="AQ46" s="80">
        <f t="shared" si="25"/>
        <v>0</v>
      </c>
      <c r="AR46" s="80">
        <f t="shared" si="25"/>
        <v>0</v>
      </c>
      <c r="AS46" s="80">
        <f t="shared" si="25"/>
        <v>0</v>
      </c>
      <c r="AT46" s="80">
        <f t="shared" si="25"/>
        <v>0</v>
      </c>
      <c r="AU46" s="80">
        <f t="shared" si="25"/>
        <v>0</v>
      </c>
      <c r="AV46" s="80">
        <f t="shared" si="25"/>
        <v>0</v>
      </c>
      <c r="AW46" s="80">
        <f t="shared" si="25"/>
        <v>0</v>
      </c>
      <c r="AX46" s="80">
        <f t="shared" si="25"/>
        <v>0</v>
      </c>
      <c r="AY46" s="80">
        <f t="shared" si="24"/>
        <v>0</v>
      </c>
      <c r="AZ46" s="81">
        <f t="shared" si="24"/>
        <v>0</v>
      </c>
      <c r="BA46" s="81">
        <f t="shared" si="24"/>
        <v>0</v>
      </c>
      <c r="BB46" s="81">
        <f t="shared" si="24"/>
        <v>0</v>
      </c>
      <c r="BC46" s="81">
        <f t="shared" si="24"/>
        <v>0</v>
      </c>
      <c r="BD46" s="81">
        <f t="shared" si="24"/>
        <v>0</v>
      </c>
      <c r="BE46" s="81">
        <f t="shared" si="24"/>
        <v>0</v>
      </c>
      <c r="BF46" s="81">
        <f t="shared" si="24"/>
        <v>0</v>
      </c>
      <c r="BG46" s="81">
        <f t="shared" si="24"/>
        <v>0</v>
      </c>
      <c r="BH46" s="81">
        <f t="shared" si="24"/>
        <v>0</v>
      </c>
      <c r="BI46" s="81">
        <f t="shared" si="24"/>
        <v>0</v>
      </c>
      <c r="BJ46" s="81">
        <f t="shared" si="24"/>
        <v>0</v>
      </c>
      <c r="BK46" s="81">
        <f t="shared" si="24"/>
        <v>0</v>
      </c>
      <c r="BL46" s="81">
        <f t="shared" si="24"/>
        <v>0</v>
      </c>
      <c r="BM46" s="81">
        <f t="shared" si="24"/>
        <v>0</v>
      </c>
      <c r="BN46" s="81">
        <f t="shared" si="24"/>
        <v>0</v>
      </c>
      <c r="BO46" s="81">
        <f t="shared" si="24"/>
        <v>0</v>
      </c>
      <c r="BP46" s="81">
        <f t="shared" si="24"/>
        <v>0</v>
      </c>
      <c r="BQ46" s="81">
        <f t="shared" si="24"/>
        <v>0</v>
      </c>
      <c r="BR46" s="81">
        <f t="shared" si="24"/>
        <v>0</v>
      </c>
      <c r="BS46" s="81">
        <f t="shared" si="24"/>
        <v>0</v>
      </c>
      <c r="BT46" s="81">
        <f t="shared" si="23"/>
        <v>0</v>
      </c>
      <c r="BU46" s="81">
        <f t="shared" si="23"/>
        <v>0</v>
      </c>
      <c r="BV46" s="81">
        <f t="shared" si="23"/>
        <v>0</v>
      </c>
      <c r="BW46" s="81">
        <f t="shared" si="23"/>
        <v>0</v>
      </c>
      <c r="BX46" s="81">
        <f t="shared" si="23"/>
        <v>0</v>
      </c>
      <c r="BY46" s="81">
        <f t="shared" si="23"/>
        <v>0</v>
      </c>
      <c r="BZ46" s="81">
        <f t="shared" si="23"/>
        <v>0</v>
      </c>
      <c r="CA46" s="81">
        <f t="shared" si="23"/>
        <v>0</v>
      </c>
      <c r="CB46" s="81">
        <f t="shared" si="23"/>
        <v>0</v>
      </c>
      <c r="CC46" s="81">
        <f t="shared" si="23"/>
        <v>0</v>
      </c>
      <c r="CD46" s="81">
        <f t="shared" si="23"/>
        <v>0</v>
      </c>
      <c r="CE46" s="81">
        <f t="shared" si="23"/>
        <v>0</v>
      </c>
      <c r="CF46" s="81">
        <f t="shared" si="23"/>
        <v>0</v>
      </c>
      <c r="CG46" s="81">
        <f t="shared" si="23"/>
        <v>0</v>
      </c>
      <c r="CH46" s="81">
        <f t="shared" si="23"/>
        <v>0</v>
      </c>
      <c r="CI46" s="81">
        <f t="shared" si="23"/>
        <v>0</v>
      </c>
    </row>
    <row r="47" spans="1:87" x14ac:dyDescent="0.25">
      <c r="A47" s="76">
        <v>10024126</v>
      </c>
      <c r="B47" s="76">
        <v>30627</v>
      </c>
      <c r="C47" s="77" t="s">
        <v>288</v>
      </c>
      <c r="D47" s="78">
        <v>330</v>
      </c>
      <c r="E47" s="78">
        <v>0</v>
      </c>
      <c r="F47" s="79">
        <v>472.72727272727275</v>
      </c>
      <c r="G47" s="79">
        <v>0</v>
      </c>
      <c r="H47" s="78">
        <v>0</v>
      </c>
      <c r="I47" s="78">
        <v>0</v>
      </c>
      <c r="J47" s="80">
        <f t="shared" si="22"/>
        <v>391.21338912133893</v>
      </c>
      <c r="K47" s="80">
        <f t="shared" si="22"/>
        <v>1153.7973881070116</v>
      </c>
      <c r="L47" s="80">
        <f t="shared" si="22"/>
        <v>956.00355014580964</v>
      </c>
      <c r="M47" s="80">
        <f t="shared" si="22"/>
        <v>1186.763027767212</v>
      </c>
      <c r="N47" s="80">
        <f t="shared" si="22"/>
        <v>483.26359832635984</v>
      </c>
      <c r="O47" s="80">
        <f t="shared" si="22"/>
        <v>956.00355014580964</v>
      </c>
      <c r="P47" s="80">
        <f t="shared" si="22"/>
        <v>1120.8317484468114</v>
      </c>
      <c r="Q47" s="80">
        <f t="shared" si="22"/>
        <v>1087.8661087866108</v>
      </c>
      <c r="R47" s="80">
        <f t="shared" si="22"/>
        <v>1087.8661087866108</v>
      </c>
      <c r="S47" s="80">
        <f t="shared" si="22"/>
        <v>956.00355014580964</v>
      </c>
      <c r="T47" s="80">
        <f t="shared" si="22"/>
        <v>1120.8317484468114</v>
      </c>
      <c r="U47" s="80">
        <f t="shared" si="22"/>
        <v>0</v>
      </c>
      <c r="V47" s="80">
        <f t="shared" si="22"/>
        <v>956.00355014580964</v>
      </c>
      <c r="W47" s="80">
        <f t="shared" si="22"/>
        <v>956.00355014580964</v>
      </c>
      <c r="X47" s="80">
        <f t="shared" si="22"/>
        <v>956.00355014580964</v>
      </c>
      <c r="Y47" s="80">
        <f t="shared" si="22"/>
        <v>1120.8317484468114</v>
      </c>
      <c r="Z47" s="80">
        <f t="shared" si="25"/>
        <v>1153.7973881070116</v>
      </c>
      <c r="AA47" s="80">
        <f t="shared" si="25"/>
        <v>345.18828451882848</v>
      </c>
      <c r="AB47" s="80">
        <f t="shared" si="25"/>
        <v>345.18828451882848</v>
      </c>
      <c r="AC47" s="80">
        <f t="shared" si="25"/>
        <v>483.26359832635984</v>
      </c>
      <c r="AD47" s="80">
        <f t="shared" si="25"/>
        <v>0</v>
      </c>
      <c r="AE47" s="80">
        <f t="shared" si="25"/>
        <v>1153.7973881070116</v>
      </c>
      <c r="AF47" s="80">
        <f t="shared" si="25"/>
        <v>0</v>
      </c>
      <c r="AG47" s="80">
        <f t="shared" si="25"/>
        <v>1120.8317484468114</v>
      </c>
      <c r="AH47" s="80">
        <f t="shared" si="25"/>
        <v>1153.7973881070116</v>
      </c>
      <c r="AI47" s="80">
        <f t="shared" si="25"/>
        <v>1549.3850640294156</v>
      </c>
      <c r="AJ47" s="80">
        <f t="shared" si="25"/>
        <v>0</v>
      </c>
      <c r="AK47" s="80">
        <f t="shared" si="25"/>
        <v>0</v>
      </c>
      <c r="AL47" s="80">
        <f t="shared" si="25"/>
        <v>483.26359832635984</v>
      </c>
      <c r="AM47" s="80">
        <f t="shared" si="25"/>
        <v>483.26359832635984</v>
      </c>
      <c r="AN47" s="80">
        <f t="shared" si="25"/>
        <v>0</v>
      </c>
      <c r="AO47" s="80">
        <f t="shared" si="25"/>
        <v>483.26359832635984</v>
      </c>
      <c r="AP47" s="80">
        <f t="shared" si="25"/>
        <v>956.00355014580964</v>
      </c>
      <c r="AQ47" s="80">
        <f t="shared" si="25"/>
        <v>956.00355014580964</v>
      </c>
      <c r="AR47" s="80">
        <f t="shared" si="25"/>
        <v>1549.3850640294156</v>
      </c>
      <c r="AS47" s="80">
        <f t="shared" si="25"/>
        <v>483.26359832635984</v>
      </c>
      <c r="AT47" s="80">
        <f t="shared" si="25"/>
        <v>391.21338912133893</v>
      </c>
      <c r="AU47" s="80">
        <f t="shared" si="25"/>
        <v>1041.7142132623305</v>
      </c>
      <c r="AV47" s="80">
        <f t="shared" si="25"/>
        <v>1041.7142132623305</v>
      </c>
      <c r="AW47" s="80">
        <f t="shared" si="25"/>
        <v>345.18828451882848</v>
      </c>
      <c r="AX47" s="80">
        <f t="shared" si="25"/>
        <v>1153.7973881070116</v>
      </c>
      <c r="AY47" s="80">
        <f t="shared" si="24"/>
        <v>0</v>
      </c>
      <c r="AZ47" s="81">
        <f t="shared" si="24"/>
        <v>0</v>
      </c>
      <c r="BA47" s="81">
        <f t="shared" si="24"/>
        <v>0</v>
      </c>
      <c r="BB47" s="81">
        <f t="shared" si="24"/>
        <v>483.26359832635984</v>
      </c>
      <c r="BC47" s="81">
        <f t="shared" si="24"/>
        <v>1549.3850640294156</v>
      </c>
      <c r="BD47" s="81">
        <f t="shared" si="24"/>
        <v>1120.8317484468114</v>
      </c>
      <c r="BE47" s="81">
        <f t="shared" si="24"/>
        <v>1120.8317484468114</v>
      </c>
      <c r="BF47" s="81">
        <f t="shared" si="24"/>
        <v>1186.763027767212</v>
      </c>
      <c r="BG47" s="81">
        <f t="shared" si="24"/>
        <v>345.18828451882848</v>
      </c>
      <c r="BH47" s="81">
        <f t="shared" si="24"/>
        <v>1549.3850640294156</v>
      </c>
      <c r="BI47" s="81">
        <f t="shared" si="24"/>
        <v>956.00355014580964</v>
      </c>
      <c r="BJ47" s="81">
        <f t="shared" si="24"/>
        <v>1252.6943070876125</v>
      </c>
      <c r="BK47" s="81">
        <f t="shared" si="24"/>
        <v>1549.3850640294156</v>
      </c>
      <c r="BL47" s="81">
        <f t="shared" si="24"/>
        <v>956.00355014580964</v>
      </c>
      <c r="BM47" s="81">
        <f t="shared" si="24"/>
        <v>956.00355014580964</v>
      </c>
      <c r="BN47" s="81">
        <f t="shared" si="24"/>
        <v>1120.8317484468114</v>
      </c>
      <c r="BO47" s="81">
        <f t="shared" si="24"/>
        <v>1153.7973881070116</v>
      </c>
      <c r="BP47" s="81">
        <f t="shared" si="24"/>
        <v>1516.4194243692152</v>
      </c>
      <c r="BQ47" s="81">
        <f t="shared" si="24"/>
        <v>391.21338912133893</v>
      </c>
      <c r="BR47" s="81">
        <f t="shared" si="24"/>
        <v>0</v>
      </c>
      <c r="BS47" s="81">
        <f t="shared" si="24"/>
        <v>1549.3850640294156</v>
      </c>
      <c r="BT47" s="81">
        <f t="shared" si="23"/>
        <v>1021.9348294662102</v>
      </c>
      <c r="BU47" s="81">
        <f t="shared" si="23"/>
        <v>483.26359832635984</v>
      </c>
      <c r="BV47" s="81">
        <f t="shared" si="23"/>
        <v>1054.9004691264106</v>
      </c>
      <c r="BW47" s="81">
        <f t="shared" si="23"/>
        <v>956.00355014580964</v>
      </c>
      <c r="BX47" s="81">
        <f t="shared" si="23"/>
        <v>322.17573221757323</v>
      </c>
      <c r="BY47" s="81">
        <f t="shared" si="23"/>
        <v>1153.7973881070116</v>
      </c>
      <c r="BZ47" s="81">
        <f t="shared" si="23"/>
        <v>1153.7973881070116</v>
      </c>
      <c r="CA47" s="81">
        <f t="shared" si="23"/>
        <v>1549.3850640294156</v>
      </c>
      <c r="CB47" s="81">
        <f t="shared" si="23"/>
        <v>1054.9004691264106</v>
      </c>
      <c r="CC47" s="81">
        <f t="shared" si="23"/>
        <v>345.18828451882848</v>
      </c>
      <c r="CD47" s="81">
        <f t="shared" si="23"/>
        <v>1153.7973881070116</v>
      </c>
      <c r="CE47" s="81">
        <f t="shared" si="23"/>
        <v>1120.8317484468114</v>
      </c>
      <c r="CF47" s="81">
        <f t="shared" si="23"/>
        <v>1120.8317484468114</v>
      </c>
      <c r="CG47" s="81">
        <f t="shared" si="23"/>
        <v>956.00355014580964</v>
      </c>
      <c r="CH47" s="81">
        <f t="shared" si="23"/>
        <v>483.26359832635984</v>
      </c>
      <c r="CI47" s="81">
        <f t="shared" ref="CI47:CI55" si="26">VLOOKUP($B47,$B:$I,CI$1,FALSE)/CI$6</f>
        <v>1120.8317484468114</v>
      </c>
    </row>
    <row r="48" spans="1:87" x14ac:dyDescent="0.25">
      <c r="A48" s="76">
        <v>10023826</v>
      </c>
      <c r="B48" s="76">
        <v>30632</v>
      </c>
      <c r="C48" s="77" t="s">
        <v>289</v>
      </c>
      <c r="D48" s="78">
        <v>341.81818181818181</v>
      </c>
      <c r="E48" s="78">
        <v>0</v>
      </c>
      <c r="F48" s="79">
        <v>0</v>
      </c>
      <c r="G48" s="79">
        <v>0</v>
      </c>
      <c r="H48" s="78">
        <v>0</v>
      </c>
      <c r="I48" s="78">
        <v>0</v>
      </c>
      <c r="J48" s="80">
        <f t="shared" si="22"/>
        <v>405.22378597692403</v>
      </c>
      <c r="K48" s="80">
        <f t="shared" si="22"/>
        <v>0</v>
      </c>
      <c r="L48" s="80">
        <f t="shared" si="22"/>
        <v>0</v>
      </c>
      <c r="M48" s="80">
        <f t="shared" si="22"/>
        <v>0</v>
      </c>
      <c r="N48" s="80">
        <f t="shared" si="22"/>
        <v>500.57055914796501</v>
      </c>
      <c r="O48" s="80">
        <f t="shared" si="22"/>
        <v>0</v>
      </c>
      <c r="P48" s="80">
        <f t="shared" si="22"/>
        <v>0</v>
      </c>
      <c r="Q48" s="80">
        <f t="shared" si="22"/>
        <v>0</v>
      </c>
      <c r="R48" s="80">
        <f t="shared" si="22"/>
        <v>0</v>
      </c>
      <c r="S48" s="80">
        <f t="shared" si="22"/>
        <v>0</v>
      </c>
      <c r="T48" s="80">
        <f t="shared" si="22"/>
        <v>0</v>
      </c>
      <c r="U48" s="80">
        <f t="shared" si="22"/>
        <v>0</v>
      </c>
      <c r="V48" s="80">
        <f t="shared" si="22"/>
        <v>0</v>
      </c>
      <c r="W48" s="80">
        <f t="shared" si="22"/>
        <v>0</v>
      </c>
      <c r="X48" s="80">
        <f t="shared" si="22"/>
        <v>0</v>
      </c>
      <c r="Y48" s="80">
        <f t="shared" si="22"/>
        <v>0</v>
      </c>
      <c r="Z48" s="80">
        <f t="shared" si="25"/>
        <v>0</v>
      </c>
      <c r="AA48" s="80">
        <f t="shared" si="25"/>
        <v>357.55039939140357</v>
      </c>
      <c r="AB48" s="80">
        <f t="shared" si="25"/>
        <v>357.55039939140357</v>
      </c>
      <c r="AC48" s="80">
        <f t="shared" si="25"/>
        <v>500.57055914796501</v>
      </c>
      <c r="AD48" s="80">
        <f t="shared" si="25"/>
        <v>0</v>
      </c>
      <c r="AE48" s="80">
        <f t="shared" si="25"/>
        <v>0</v>
      </c>
      <c r="AF48" s="80">
        <f t="shared" si="25"/>
        <v>0</v>
      </c>
      <c r="AG48" s="80">
        <f t="shared" si="25"/>
        <v>0</v>
      </c>
      <c r="AH48" s="80">
        <f t="shared" si="25"/>
        <v>0</v>
      </c>
      <c r="AI48" s="80">
        <f t="shared" si="25"/>
        <v>0</v>
      </c>
      <c r="AJ48" s="80">
        <f t="shared" si="25"/>
        <v>0</v>
      </c>
      <c r="AK48" s="80">
        <f t="shared" si="25"/>
        <v>0</v>
      </c>
      <c r="AL48" s="80">
        <f t="shared" si="25"/>
        <v>500.57055914796501</v>
      </c>
      <c r="AM48" s="80">
        <f t="shared" si="25"/>
        <v>500.57055914796501</v>
      </c>
      <c r="AN48" s="80">
        <f t="shared" si="25"/>
        <v>0</v>
      </c>
      <c r="AO48" s="80">
        <f t="shared" si="25"/>
        <v>500.57055914796501</v>
      </c>
      <c r="AP48" s="80">
        <f t="shared" si="25"/>
        <v>0</v>
      </c>
      <c r="AQ48" s="80">
        <f t="shared" si="25"/>
        <v>0</v>
      </c>
      <c r="AR48" s="80">
        <f t="shared" si="25"/>
        <v>0</v>
      </c>
      <c r="AS48" s="80">
        <f t="shared" si="25"/>
        <v>500.57055914796501</v>
      </c>
      <c r="AT48" s="80">
        <f t="shared" si="25"/>
        <v>405.22378597692403</v>
      </c>
      <c r="AU48" s="80">
        <f t="shared" si="25"/>
        <v>0</v>
      </c>
      <c r="AV48" s="80">
        <f t="shared" si="25"/>
        <v>0</v>
      </c>
      <c r="AW48" s="80">
        <f t="shared" si="25"/>
        <v>357.55039939140357</v>
      </c>
      <c r="AX48" s="80">
        <f t="shared" si="25"/>
        <v>0</v>
      </c>
      <c r="AY48" s="80">
        <f t="shared" si="24"/>
        <v>0</v>
      </c>
      <c r="AZ48" s="81">
        <f t="shared" si="24"/>
        <v>0</v>
      </c>
      <c r="BA48" s="81">
        <f t="shared" si="24"/>
        <v>0</v>
      </c>
      <c r="BB48" s="81">
        <f t="shared" si="24"/>
        <v>500.57055914796501</v>
      </c>
      <c r="BC48" s="81">
        <f t="shared" si="24"/>
        <v>0</v>
      </c>
      <c r="BD48" s="81">
        <f t="shared" si="24"/>
        <v>0</v>
      </c>
      <c r="BE48" s="81">
        <f t="shared" si="24"/>
        <v>0</v>
      </c>
      <c r="BF48" s="81">
        <f t="shared" si="24"/>
        <v>0</v>
      </c>
      <c r="BG48" s="81">
        <f t="shared" si="24"/>
        <v>357.55039939140357</v>
      </c>
      <c r="BH48" s="81">
        <f t="shared" si="24"/>
        <v>0</v>
      </c>
      <c r="BI48" s="81">
        <f t="shared" si="24"/>
        <v>0</v>
      </c>
      <c r="BJ48" s="81">
        <f t="shared" si="24"/>
        <v>0</v>
      </c>
      <c r="BK48" s="81">
        <f t="shared" si="24"/>
        <v>0</v>
      </c>
      <c r="BL48" s="81">
        <f t="shared" si="24"/>
        <v>0</v>
      </c>
      <c r="BM48" s="81">
        <f t="shared" si="24"/>
        <v>0</v>
      </c>
      <c r="BN48" s="81">
        <f t="shared" si="24"/>
        <v>0</v>
      </c>
      <c r="BO48" s="81">
        <f t="shared" si="24"/>
        <v>0</v>
      </c>
      <c r="BP48" s="81">
        <f t="shared" si="24"/>
        <v>0</v>
      </c>
      <c r="BQ48" s="81">
        <f t="shared" si="24"/>
        <v>405.22378597692403</v>
      </c>
      <c r="BR48" s="81">
        <f t="shared" si="24"/>
        <v>0</v>
      </c>
      <c r="BS48" s="81">
        <f t="shared" si="24"/>
        <v>0</v>
      </c>
      <c r="BT48" s="81">
        <f t="shared" si="23"/>
        <v>0</v>
      </c>
      <c r="BU48" s="81">
        <f t="shared" si="23"/>
        <v>500.57055914796501</v>
      </c>
      <c r="BV48" s="81">
        <f t="shared" si="23"/>
        <v>0</v>
      </c>
      <c r="BW48" s="81">
        <f t="shared" si="23"/>
        <v>0</v>
      </c>
      <c r="BX48" s="81">
        <f t="shared" si="23"/>
        <v>333.71370609864334</v>
      </c>
      <c r="BY48" s="81">
        <f t="shared" si="23"/>
        <v>0</v>
      </c>
      <c r="BZ48" s="81">
        <f t="shared" si="23"/>
        <v>0</v>
      </c>
      <c r="CA48" s="81">
        <f t="shared" si="23"/>
        <v>0</v>
      </c>
      <c r="CB48" s="81">
        <f t="shared" si="23"/>
        <v>0</v>
      </c>
      <c r="CC48" s="81">
        <f t="shared" si="23"/>
        <v>357.55039939140357</v>
      </c>
      <c r="CD48" s="81">
        <f t="shared" si="23"/>
        <v>0</v>
      </c>
      <c r="CE48" s="81">
        <f t="shared" si="23"/>
        <v>0</v>
      </c>
      <c r="CF48" s="81">
        <f t="shared" si="23"/>
        <v>0</v>
      </c>
      <c r="CG48" s="81">
        <f t="shared" si="23"/>
        <v>0</v>
      </c>
      <c r="CH48" s="81">
        <f t="shared" si="23"/>
        <v>500.57055914796501</v>
      </c>
      <c r="CI48" s="81">
        <f t="shared" si="26"/>
        <v>0</v>
      </c>
    </row>
    <row r="49" spans="1:87" x14ac:dyDescent="0.25">
      <c r="A49" s="76">
        <v>10024494</v>
      </c>
      <c r="B49" s="76">
        <v>30634</v>
      </c>
      <c r="C49" s="77" t="s">
        <v>290</v>
      </c>
      <c r="D49" s="78">
        <v>300</v>
      </c>
      <c r="E49" s="78">
        <v>0</v>
      </c>
      <c r="F49" s="79">
        <v>550</v>
      </c>
      <c r="G49" s="79">
        <v>0</v>
      </c>
      <c r="H49" s="78">
        <v>0</v>
      </c>
      <c r="I49" s="78">
        <v>0</v>
      </c>
      <c r="J49" s="80">
        <f t="shared" si="22"/>
        <v>355.64853556485355</v>
      </c>
      <c r="K49" s="80">
        <f t="shared" si="22"/>
        <v>1342.3988842398885</v>
      </c>
      <c r="L49" s="80">
        <f t="shared" si="22"/>
        <v>1112.2733612273362</v>
      </c>
      <c r="M49" s="80">
        <f t="shared" si="22"/>
        <v>1380.7531380753139</v>
      </c>
      <c r="N49" s="80">
        <f t="shared" si="22"/>
        <v>439.3305439330544</v>
      </c>
      <c r="O49" s="80">
        <f t="shared" si="22"/>
        <v>1112.2733612273362</v>
      </c>
      <c r="P49" s="80">
        <f t="shared" si="22"/>
        <v>1304.0446304044631</v>
      </c>
      <c r="Q49" s="80">
        <f t="shared" si="22"/>
        <v>1265.6903765690377</v>
      </c>
      <c r="R49" s="80">
        <f t="shared" si="22"/>
        <v>1265.6903765690377</v>
      </c>
      <c r="S49" s="80">
        <f t="shared" si="22"/>
        <v>1112.2733612273362</v>
      </c>
      <c r="T49" s="80">
        <f t="shared" si="22"/>
        <v>1304.0446304044631</v>
      </c>
      <c r="U49" s="80">
        <f t="shared" si="22"/>
        <v>0</v>
      </c>
      <c r="V49" s="80">
        <f t="shared" si="22"/>
        <v>1112.2733612273362</v>
      </c>
      <c r="W49" s="80">
        <f t="shared" si="22"/>
        <v>1112.2733612273362</v>
      </c>
      <c r="X49" s="80">
        <f t="shared" si="22"/>
        <v>1112.2733612273362</v>
      </c>
      <c r="Y49" s="80">
        <f t="shared" si="22"/>
        <v>1304.0446304044631</v>
      </c>
      <c r="Z49" s="80">
        <f t="shared" si="25"/>
        <v>1342.3988842398885</v>
      </c>
      <c r="AA49" s="80">
        <f t="shared" si="25"/>
        <v>313.80753138075318</v>
      </c>
      <c r="AB49" s="80">
        <f t="shared" si="25"/>
        <v>313.80753138075318</v>
      </c>
      <c r="AC49" s="80">
        <f t="shared" si="25"/>
        <v>439.3305439330544</v>
      </c>
      <c r="AD49" s="80">
        <f t="shared" si="25"/>
        <v>0</v>
      </c>
      <c r="AE49" s="80">
        <f t="shared" si="25"/>
        <v>1342.3988842398885</v>
      </c>
      <c r="AF49" s="80">
        <f t="shared" si="25"/>
        <v>0</v>
      </c>
      <c r="AG49" s="80">
        <f t="shared" si="25"/>
        <v>1304.0446304044631</v>
      </c>
      <c r="AH49" s="80">
        <f t="shared" si="25"/>
        <v>1342.3988842398885</v>
      </c>
      <c r="AI49" s="80">
        <f t="shared" si="25"/>
        <v>1802.6499302649931</v>
      </c>
      <c r="AJ49" s="80">
        <f t="shared" si="25"/>
        <v>0</v>
      </c>
      <c r="AK49" s="80">
        <f t="shared" si="25"/>
        <v>0</v>
      </c>
      <c r="AL49" s="80">
        <f t="shared" si="25"/>
        <v>439.3305439330544</v>
      </c>
      <c r="AM49" s="80">
        <f t="shared" si="25"/>
        <v>439.3305439330544</v>
      </c>
      <c r="AN49" s="80">
        <f t="shared" si="25"/>
        <v>0</v>
      </c>
      <c r="AO49" s="80">
        <f t="shared" si="25"/>
        <v>439.3305439330544</v>
      </c>
      <c r="AP49" s="80">
        <f t="shared" si="25"/>
        <v>1112.2733612273362</v>
      </c>
      <c r="AQ49" s="80">
        <f t="shared" si="25"/>
        <v>1112.2733612273362</v>
      </c>
      <c r="AR49" s="80">
        <f t="shared" si="25"/>
        <v>1802.6499302649931</v>
      </c>
      <c r="AS49" s="80">
        <f t="shared" si="25"/>
        <v>439.3305439330544</v>
      </c>
      <c r="AT49" s="80">
        <f t="shared" si="25"/>
        <v>355.64853556485355</v>
      </c>
      <c r="AU49" s="80">
        <f t="shared" si="25"/>
        <v>1211.9944211994423</v>
      </c>
      <c r="AV49" s="80">
        <f t="shared" si="25"/>
        <v>1211.9944211994423</v>
      </c>
      <c r="AW49" s="80">
        <f t="shared" si="25"/>
        <v>313.80753138075318</v>
      </c>
      <c r="AX49" s="80">
        <f t="shared" si="25"/>
        <v>1342.3988842398885</v>
      </c>
      <c r="AY49" s="80">
        <f t="shared" si="24"/>
        <v>0</v>
      </c>
      <c r="AZ49" s="81">
        <f t="shared" si="24"/>
        <v>0</v>
      </c>
      <c r="BA49" s="81">
        <f t="shared" si="24"/>
        <v>0</v>
      </c>
      <c r="BB49" s="81">
        <f t="shared" si="24"/>
        <v>439.3305439330544</v>
      </c>
      <c r="BC49" s="81">
        <f t="shared" si="24"/>
        <v>1802.6499302649931</v>
      </c>
      <c r="BD49" s="81">
        <f t="shared" si="24"/>
        <v>1304.0446304044631</v>
      </c>
      <c r="BE49" s="81">
        <f t="shared" si="24"/>
        <v>1304.0446304044631</v>
      </c>
      <c r="BF49" s="81">
        <f t="shared" si="24"/>
        <v>1380.7531380753139</v>
      </c>
      <c r="BG49" s="81">
        <f t="shared" si="24"/>
        <v>313.80753138075318</v>
      </c>
      <c r="BH49" s="81">
        <f t="shared" si="24"/>
        <v>1802.6499302649931</v>
      </c>
      <c r="BI49" s="81">
        <f t="shared" si="24"/>
        <v>1112.2733612273362</v>
      </c>
      <c r="BJ49" s="81">
        <f t="shared" si="24"/>
        <v>1457.4616457461645</v>
      </c>
      <c r="BK49" s="81">
        <f t="shared" si="24"/>
        <v>1802.6499302649931</v>
      </c>
      <c r="BL49" s="81">
        <f t="shared" si="24"/>
        <v>1112.2733612273362</v>
      </c>
      <c r="BM49" s="81">
        <f t="shared" si="24"/>
        <v>1112.2733612273362</v>
      </c>
      <c r="BN49" s="81">
        <f t="shared" si="24"/>
        <v>1304.0446304044631</v>
      </c>
      <c r="BO49" s="81">
        <f t="shared" si="24"/>
        <v>1342.3988842398885</v>
      </c>
      <c r="BP49" s="81">
        <f t="shared" si="24"/>
        <v>1764.2956764295675</v>
      </c>
      <c r="BQ49" s="81">
        <f t="shared" si="24"/>
        <v>355.64853556485355</v>
      </c>
      <c r="BR49" s="81">
        <f t="shared" si="24"/>
        <v>0</v>
      </c>
      <c r="BS49" s="81">
        <f t="shared" si="24"/>
        <v>1802.6499302649931</v>
      </c>
      <c r="BT49" s="81">
        <f t="shared" si="23"/>
        <v>1188.9818688981868</v>
      </c>
      <c r="BU49" s="81">
        <f t="shared" si="23"/>
        <v>439.3305439330544</v>
      </c>
      <c r="BV49" s="81">
        <f t="shared" si="23"/>
        <v>1227.3361227336122</v>
      </c>
      <c r="BW49" s="81">
        <f t="shared" si="23"/>
        <v>1112.2733612273362</v>
      </c>
      <c r="BX49" s="81">
        <f t="shared" si="23"/>
        <v>292.88702928870293</v>
      </c>
      <c r="BY49" s="81">
        <f t="shared" si="23"/>
        <v>1342.3988842398885</v>
      </c>
      <c r="BZ49" s="81">
        <f t="shared" si="23"/>
        <v>1342.3988842398885</v>
      </c>
      <c r="CA49" s="81">
        <f t="shared" si="23"/>
        <v>1802.6499302649931</v>
      </c>
      <c r="CB49" s="81">
        <f t="shared" si="23"/>
        <v>1227.3361227336122</v>
      </c>
      <c r="CC49" s="81">
        <f t="shared" si="23"/>
        <v>313.80753138075318</v>
      </c>
      <c r="CD49" s="81">
        <f t="shared" si="23"/>
        <v>1342.3988842398885</v>
      </c>
      <c r="CE49" s="81">
        <f t="shared" si="23"/>
        <v>1304.0446304044631</v>
      </c>
      <c r="CF49" s="81">
        <f t="shared" si="23"/>
        <v>1304.0446304044631</v>
      </c>
      <c r="CG49" s="81">
        <f t="shared" si="23"/>
        <v>1112.2733612273362</v>
      </c>
      <c r="CH49" s="81">
        <f t="shared" si="23"/>
        <v>439.3305439330544</v>
      </c>
      <c r="CI49" s="81">
        <f t="shared" si="26"/>
        <v>1304.0446304044631</v>
      </c>
    </row>
    <row r="50" spans="1:87" x14ac:dyDescent="0.25">
      <c r="A50" s="76">
        <v>10024425</v>
      </c>
      <c r="B50" s="76">
        <v>30637</v>
      </c>
      <c r="C50" s="77" t="s">
        <v>291</v>
      </c>
      <c r="D50" s="78">
        <v>330</v>
      </c>
      <c r="E50" s="78">
        <v>0</v>
      </c>
      <c r="F50" s="79">
        <v>0</v>
      </c>
      <c r="G50" s="79">
        <v>0</v>
      </c>
      <c r="H50" s="78">
        <v>470</v>
      </c>
      <c r="I50" s="78">
        <v>450</v>
      </c>
      <c r="J50" s="80">
        <f t="shared" si="22"/>
        <v>391.21338912133893</v>
      </c>
      <c r="K50" s="80">
        <f t="shared" si="22"/>
        <v>0</v>
      </c>
      <c r="L50" s="80">
        <f t="shared" si="22"/>
        <v>0</v>
      </c>
      <c r="M50" s="80">
        <f t="shared" si="22"/>
        <v>0</v>
      </c>
      <c r="N50" s="80">
        <f t="shared" si="22"/>
        <v>483.26359832635984</v>
      </c>
      <c r="O50" s="80">
        <f t="shared" si="22"/>
        <v>0</v>
      </c>
      <c r="P50" s="80">
        <f t="shared" si="22"/>
        <v>0</v>
      </c>
      <c r="Q50" s="80">
        <f t="shared" si="22"/>
        <v>0</v>
      </c>
      <c r="R50" s="80">
        <f t="shared" si="22"/>
        <v>0</v>
      </c>
      <c r="S50" s="80">
        <f t="shared" si="22"/>
        <v>0</v>
      </c>
      <c r="T50" s="80">
        <f t="shared" si="22"/>
        <v>0</v>
      </c>
      <c r="U50" s="80">
        <f t="shared" si="22"/>
        <v>0</v>
      </c>
      <c r="V50" s="80">
        <f t="shared" si="22"/>
        <v>0</v>
      </c>
      <c r="W50" s="80">
        <f t="shared" si="22"/>
        <v>0</v>
      </c>
      <c r="X50" s="80">
        <f t="shared" si="22"/>
        <v>0</v>
      </c>
      <c r="Y50" s="80">
        <f t="shared" si="22"/>
        <v>0</v>
      </c>
      <c r="Z50" s="80">
        <f t="shared" si="25"/>
        <v>0</v>
      </c>
      <c r="AA50" s="80">
        <f t="shared" si="25"/>
        <v>345.18828451882848</v>
      </c>
      <c r="AB50" s="80">
        <f t="shared" si="25"/>
        <v>345.18828451882848</v>
      </c>
      <c r="AC50" s="80">
        <f t="shared" si="25"/>
        <v>483.26359832635984</v>
      </c>
      <c r="AD50" s="80">
        <f t="shared" si="25"/>
        <v>0</v>
      </c>
      <c r="AE50" s="80">
        <f t="shared" si="25"/>
        <v>0</v>
      </c>
      <c r="AF50" s="80">
        <f t="shared" si="25"/>
        <v>0</v>
      </c>
      <c r="AG50" s="80">
        <f t="shared" si="25"/>
        <v>0</v>
      </c>
      <c r="AH50" s="80">
        <f t="shared" si="25"/>
        <v>0</v>
      </c>
      <c r="AI50" s="80">
        <f t="shared" si="25"/>
        <v>0</v>
      </c>
      <c r="AJ50" s="80">
        <f t="shared" si="25"/>
        <v>0</v>
      </c>
      <c r="AK50" s="80">
        <f t="shared" si="25"/>
        <v>0</v>
      </c>
      <c r="AL50" s="80">
        <f t="shared" si="25"/>
        <v>483.26359832635984</v>
      </c>
      <c r="AM50" s="80">
        <f t="shared" si="25"/>
        <v>483.26359832635984</v>
      </c>
      <c r="AN50" s="80">
        <f t="shared" si="25"/>
        <v>0</v>
      </c>
      <c r="AO50" s="80">
        <f t="shared" si="25"/>
        <v>483.26359832635984</v>
      </c>
      <c r="AP50" s="80">
        <f t="shared" si="25"/>
        <v>0</v>
      </c>
      <c r="AQ50" s="80">
        <f t="shared" si="25"/>
        <v>0</v>
      </c>
      <c r="AR50" s="80">
        <f t="shared" si="25"/>
        <v>0</v>
      </c>
      <c r="AS50" s="80">
        <f t="shared" si="25"/>
        <v>483.26359832635984</v>
      </c>
      <c r="AT50" s="80">
        <f t="shared" si="25"/>
        <v>391.21338912133893</v>
      </c>
      <c r="AU50" s="80">
        <f t="shared" si="25"/>
        <v>0</v>
      </c>
      <c r="AV50" s="80">
        <f t="shared" si="25"/>
        <v>0</v>
      </c>
      <c r="AW50" s="80">
        <f t="shared" si="25"/>
        <v>345.18828451882848</v>
      </c>
      <c r="AX50" s="80">
        <f t="shared" si="25"/>
        <v>0</v>
      </c>
      <c r="AY50" s="80">
        <f t="shared" si="24"/>
        <v>1192.4686192468619</v>
      </c>
      <c r="AZ50" s="81">
        <f t="shared" si="24"/>
        <v>1245.4672245467225</v>
      </c>
      <c r="BA50" s="81">
        <f t="shared" si="24"/>
        <v>0</v>
      </c>
      <c r="BB50" s="81">
        <f t="shared" si="24"/>
        <v>483.26359832635984</v>
      </c>
      <c r="BC50" s="81">
        <f t="shared" si="24"/>
        <v>0</v>
      </c>
      <c r="BD50" s="81">
        <f t="shared" si="24"/>
        <v>0</v>
      </c>
      <c r="BE50" s="81">
        <f t="shared" si="24"/>
        <v>0</v>
      </c>
      <c r="BF50" s="81">
        <f t="shared" si="24"/>
        <v>0</v>
      </c>
      <c r="BG50" s="81">
        <f t="shared" si="24"/>
        <v>345.18828451882848</v>
      </c>
      <c r="BH50" s="81">
        <f t="shared" si="24"/>
        <v>0</v>
      </c>
      <c r="BI50" s="81">
        <f t="shared" si="24"/>
        <v>0</v>
      </c>
      <c r="BJ50" s="81">
        <f t="shared" si="24"/>
        <v>0</v>
      </c>
      <c r="BK50" s="81">
        <f t="shared" si="24"/>
        <v>0</v>
      </c>
      <c r="BL50" s="81">
        <f t="shared" si="24"/>
        <v>0</v>
      </c>
      <c r="BM50" s="81">
        <f t="shared" si="24"/>
        <v>0</v>
      </c>
      <c r="BN50" s="81">
        <f t="shared" si="24"/>
        <v>0</v>
      </c>
      <c r="BO50" s="81">
        <f t="shared" si="24"/>
        <v>0</v>
      </c>
      <c r="BP50" s="81">
        <f t="shared" si="24"/>
        <v>0</v>
      </c>
      <c r="BQ50" s="81">
        <f t="shared" si="24"/>
        <v>391.21338912133893</v>
      </c>
      <c r="BR50" s="81">
        <f t="shared" si="24"/>
        <v>0</v>
      </c>
      <c r="BS50" s="81">
        <f t="shared" si="24"/>
        <v>0</v>
      </c>
      <c r="BT50" s="81">
        <f t="shared" si="23"/>
        <v>0</v>
      </c>
      <c r="BU50" s="81">
        <f t="shared" si="23"/>
        <v>483.26359832635984</v>
      </c>
      <c r="BV50" s="81">
        <f t="shared" si="23"/>
        <v>0</v>
      </c>
      <c r="BW50" s="81">
        <f t="shared" si="23"/>
        <v>0</v>
      </c>
      <c r="BX50" s="81">
        <f t="shared" si="23"/>
        <v>322.17573221757323</v>
      </c>
      <c r="BY50" s="81">
        <f t="shared" si="23"/>
        <v>0</v>
      </c>
      <c r="BZ50" s="81">
        <f t="shared" si="23"/>
        <v>0</v>
      </c>
      <c r="CA50" s="81">
        <f t="shared" si="23"/>
        <v>0</v>
      </c>
      <c r="CB50" s="81">
        <f t="shared" si="23"/>
        <v>0</v>
      </c>
      <c r="CC50" s="81">
        <f t="shared" si="23"/>
        <v>345.18828451882848</v>
      </c>
      <c r="CD50" s="81">
        <f t="shared" si="23"/>
        <v>0</v>
      </c>
      <c r="CE50" s="81">
        <f t="shared" si="23"/>
        <v>0</v>
      </c>
      <c r="CF50" s="81">
        <f t="shared" si="23"/>
        <v>0</v>
      </c>
      <c r="CG50" s="81">
        <f t="shared" si="23"/>
        <v>0</v>
      </c>
      <c r="CH50" s="81">
        <f t="shared" si="23"/>
        <v>483.26359832635984</v>
      </c>
      <c r="CI50" s="81">
        <f t="shared" si="26"/>
        <v>0</v>
      </c>
    </row>
    <row r="51" spans="1:87" x14ac:dyDescent="0.25">
      <c r="A51" s="76">
        <v>10023358</v>
      </c>
      <c r="B51" s="76">
        <v>30639</v>
      </c>
      <c r="C51" s="77" t="s">
        <v>292</v>
      </c>
      <c r="D51" s="78">
        <v>320</v>
      </c>
      <c r="E51" s="78">
        <v>0</v>
      </c>
      <c r="F51" s="79">
        <v>0</v>
      </c>
      <c r="G51" s="79">
        <v>0</v>
      </c>
      <c r="H51" s="78">
        <v>0</v>
      </c>
      <c r="I51" s="78">
        <v>0</v>
      </c>
      <c r="J51" s="80">
        <f t="shared" si="22"/>
        <v>379.35843793584382</v>
      </c>
      <c r="K51" s="80">
        <f t="shared" si="22"/>
        <v>0</v>
      </c>
      <c r="L51" s="80">
        <f t="shared" si="22"/>
        <v>0</v>
      </c>
      <c r="M51" s="80">
        <f t="shared" si="22"/>
        <v>0</v>
      </c>
      <c r="N51" s="80">
        <f t="shared" si="22"/>
        <v>468.61924686192469</v>
      </c>
      <c r="O51" s="80">
        <f t="shared" si="22"/>
        <v>0</v>
      </c>
      <c r="P51" s="80">
        <f t="shared" si="22"/>
        <v>0</v>
      </c>
      <c r="Q51" s="80">
        <f t="shared" si="22"/>
        <v>0</v>
      </c>
      <c r="R51" s="80">
        <f t="shared" si="22"/>
        <v>0</v>
      </c>
      <c r="S51" s="80">
        <f t="shared" si="22"/>
        <v>0</v>
      </c>
      <c r="T51" s="80">
        <f t="shared" si="22"/>
        <v>0</v>
      </c>
      <c r="U51" s="80">
        <f t="shared" si="22"/>
        <v>0</v>
      </c>
      <c r="V51" s="80">
        <f t="shared" si="22"/>
        <v>0</v>
      </c>
      <c r="W51" s="80">
        <f t="shared" si="22"/>
        <v>0</v>
      </c>
      <c r="X51" s="80">
        <f t="shared" si="22"/>
        <v>0</v>
      </c>
      <c r="Y51" s="80">
        <f t="shared" si="22"/>
        <v>0</v>
      </c>
      <c r="Z51" s="80">
        <f t="shared" si="25"/>
        <v>0</v>
      </c>
      <c r="AA51" s="80">
        <f t="shared" si="25"/>
        <v>334.72803347280336</v>
      </c>
      <c r="AB51" s="80">
        <f t="shared" si="25"/>
        <v>334.72803347280336</v>
      </c>
      <c r="AC51" s="80">
        <f t="shared" si="25"/>
        <v>468.61924686192469</v>
      </c>
      <c r="AD51" s="80">
        <f t="shared" si="25"/>
        <v>0</v>
      </c>
      <c r="AE51" s="80">
        <f t="shared" si="25"/>
        <v>0</v>
      </c>
      <c r="AF51" s="80">
        <f t="shared" si="25"/>
        <v>0</v>
      </c>
      <c r="AG51" s="80">
        <f t="shared" si="25"/>
        <v>0</v>
      </c>
      <c r="AH51" s="80">
        <f t="shared" si="25"/>
        <v>0</v>
      </c>
      <c r="AI51" s="80">
        <f t="shared" si="25"/>
        <v>0</v>
      </c>
      <c r="AJ51" s="80">
        <f t="shared" si="25"/>
        <v>0</v>
      </c>
      <c r="AK51" s="80">
        <f t="shared" si="25"/>
        <v>0</v>
      </c>
      <c r="AL51" s="80">
        <f t="shared" si="25"/>
        <v>468.61924686192469</v>
      </c>
      <c r="AM51" s="80">
        <f t="shared" si="25"/>
        <v>468.61924686192469</v>
      </c>
      <c r="AN51" s="80">
        <f t="shared" si="25"/>
        <v>0</v>
      </c>
      <c r="AO51" s="80">
        <f t="shared" si="25"/>
        <v>468.61924686192469</v>
      </c>
      <c r="AP51" s="80">
        <f t="shared" si="25"/>
        <v>0</v>
      </c>
      <c r="AQ51" s="80">
        <f t="shared" si="25"/>
        <v>0</v>
      </c>
      <c r="AR51" s="80">
        <f t="shared" si="25"/>
        <v>0</v>
      </c>
      <c r="AS51" s="80">
        <f t="shared" si="25"/>
        <v>468.61924686192469</v>
      </c>
      <c r="AT51" s="80">
        <f t="shared" si="25"/>
        <v>379.35843793584382</v>
      </c>
      <c r="AU51" s="80">
        <f t="shared" si="25"/>
        <v>0</v>
      </c>
      <c r="AV51" s="80">
        <f t="shared" si="25"/>
        <v>0</v>
      </c>
      <c r="AW51" s="80">
        <f t="shared" si="25"/>
        <v>334.72803347280336</v>
      </c>
      <c r="AX51" s="80">
        <f t="shared" si="25"/>
        <v>0</v>
      </c>
      <c r="AY51" s="80">
        <f t="shared" si="24"/>
        <v>0</v>
      </c>
      <c r="AZ51" s="81">
        <f t="shared" si="24"/>
        <v>0</v>
      </c>
      <c r="BA51" s="81">
        <f t="shared" si="24"/>
        <v>0</v>
      </c>
      <c r="BB51" s="81">
        <f t="shared" si="24"/>
        <v>468.61924686192469</v>
      </c>
      <c r="BC51" s="81">
        <f t="shared" si="24"/>
        <v>0</v>
      </c>
      <c r="BD51" s="81">
        <f t="shared" si="24"/>
        <v>0</v>
      </c>
      <c r="BE51" s="81">
        <f t="shared" si="24"/>
        <v>0</v>
      </c>
      <c r="BF51" s="81">
        <f t="shared" si="24"/>
        <v>0</v>
      </c>
      <c r="BG51" s="81">
        <f t="shared" si="24"/>
        <v>334.72803347280336</v>
      </c>
      <c r="BH51" s="81">
        <f t="shared" si="24"/>
        <v>0</v>
      </c>
      <c r="BI51" s="81">
        <f t="shared" si="24"/>
        <v>0</v>
      </c>
      <c r="BJ51" s="81">
        <f t="shared" si="24"/>
        <v>0</v>
      </c>
      <c r="BK51" s="81">
        <f t="shared" si="24"/>
        <v>0</v>
      </c>
      <c r="BL51" s="81">
        <f t="shared" si="24"/>
        <v>0</v>
      </c>
      <c r="BM51" s="81">
        <f t="shared" si="24"/>
        <v>0</v>
      </c>
      <c r="BN51" s="81">
        <f t="shared" si="24"/>
        <v>0</v>
      </c>
      <c r="BO51" s="81">
        <f t="shared" si="24"/>
        <v>0</v>
      </c>
      <c r="BP51" s="81">
        <f t="shared" si="24"/>
        <v>0</v>
      </c>
      <c r="BQ51" s="81">
        <f t="shared" si="24"/>
        <v>379.35843793584382</v>
      </c>
      <c r="BR51" s="81">
        <f t="shared" si="24"/>
        <v>0</v>
      </c>
      <c r="BS51" s="81">
        <f t="shared" si="24"/>
        <v>0</v>
      </c>
      <c r="BT51" s="81">
        <f t="shared" si="23"/>
        <v>0</v>
      </c>
      <c r="BU51" s="81">
        <f t="shared" si="23"/>
        <v>468.61924686192469</v>
      </c>
      <c r="BV51" s="81">
        <f t="shared" si="23"/>
        <v>0</v>
      </c>
      <c r="BW51" s="81">
        <f t="shared" si="23"/>
        <v>0</v>
      </c>
      <c r="BX51" s="81">
        <f t="shared" si="23"/>
        <v>312.41283124128313</v>
      </c>
      <c r="BY51" s="81">
        <f t="shared" si="23"/>
        <v>0</v>
      </c>
      <c r="BZ51" s="81">
        <f t="shared" si="23"/>
        <v>0</v>
      </c>
      <c r="CA51" s="81">
        <f t="shared" si="23"/>
        <v>0</v>
      </c>
      <c r="CB51" s="81">
        <f t="shared" si="23"/>
        <v>0</v>
      </c>
      <c r="CC51" s="81">
        <f t="shared" si="23"/>
        <v>334.72803347280336</v>
      </c>
      <c r="CD51" s="81">
        <f t="shared" si="23"/>
        <v>0</v>
      </c>
      <c r="CE51" s="81">
        <f t="shared" si="23"/>
        <v>0</v>
      </c>
      <c r="CF51" s="81">
        <f t="shared" si="23"/>
        <v>0</v>
      </c>
      <c r="CG51" s="81">
        <f t="shared" si="23"/>
        <v>0</v>
      </c>
      <c r="CH51" s="81">
        <f t="shared" si="23"/>
        <v>468.61924686192469</v>
      </c>
      <c r="CI51" s="81">
        <f t="shared" si="26"/>
        <v>0</v>
      </c>
    </row>
    <row r="52" spans="1:87" x14ac:dyDescent="0.25">
      <c r="A52" s="76">
        <v>10023768</v>
      </c>
      <c r="B52" s="76">
        <v>30640</v>
      </c>
      <c r="C52" s="77" t="s">
        <v>293</v>
      </c>
      <c r="D52" s="78">
        <v>307.63636363636363</v>
      </c>
      <c r="E52" s="78">
        <v>0</v>
      </c>
      <c r="F52" s="79">
        <v>0</v>
      </c>
      <c r="G52" s="79">
        <v>0</v>
      </c>
      <c r="H52" s="78">
        <v>0</v>
      </c>
      <c r="I52" s="78">
        <v>0</v>
      </c>
      <c r="J52" s="80">
        <f t="shared" si="22"/>
        <v>364.70140737923163</v>
      </c>
      <c r="K52" s="80">
        <f t="shared" si="22"/>
        <v>0</v>
      </c>
      <c r="L52" s="80">
        <f t="shared" si="22"/>
        <v>0</v>
      </c>
      <c r="M52" s="80">
        <f t="shared" si="22"/>
        <v>0</v>
      </c>
      <c r="N52" s="80">
        <f t="shared" si="22"/>
        <v>450.51350323316854</v>
      </c>
      <c r="O52" s="80">
        <f t="shared" si="22"/>
        <v>0</v>
      </c>
      <c r="P52" s="80">
        <f t="shared" si="22"/>
        <v>0</v>
      </c>
      <c r="Q52" s="80">
        <f t="shared" si="22"/>
        <v>0</v>
      </c>
      <c r="R52" s="80">
        <f t="shared" si="22"/>
        <v>0</v>
      </c>
      <c r="S52" s="80">
        <f t="shared" si="22"/>
        <v>0</v>
      </c>
      <c r="T52" s="80">
        <f t="shared" si="22"/>
        <v>0</v>
      </c>
      <c r="U52" s="80">
        <f t="shared" si="22"/>
        <v>0</v>
      </c>
      <c r="V52" s="80">
        <f t="shared" si="22"/>
        <v>0</v>
      </c>
      <c r="W52" s="80">
        <f t="shared" si="22"/>
        <v>0</v>
      </c>
      <c r="X52" s="80">
        <f t="shared" si="22"/>
        <v>0</v>
      </c>
      <c r="Y52" s="80">
        <f t="shared" ref="Y52:BL60" si="27">VLOOKUP($B52,$B:$I,Y$1,FALSE)/Y$6</f>
        <v>0</v>
      </c>
      <c r="Z52" s="80">
        <f t="shared" si="27"/>
        <v>0</v>
      </c>
      <c r="AA52" s="80">
        <f t="shared" si="27"/>
        <v>321.7953594522632</v>
      </c>
      <c r="AB52" s="80">
        <f t="shared" si="27"/>
        <v>321.7953594522632</v>
      </c>
      <c r="AC52" s="80">
        <f t="shared" si="27"/>
        <v>450.51350323316854</v>
      </c>
      <c r="AD52" s="80">
        <f t="shared" si="27"/>
        <v>0</v>
      </c>
      <c r="AE52" s="80">
        <f t="shared" si="27"/>
        <v>0</v>
      </c>
      <c r="AF52" s="80">
        <f t="shared" si="27"/>
        <v>0</v>
      </c>
      <c r="AG52" s="80">
        <f t="shared" si="27"/>
        <v>0</v>
      </c>
      <c r="AH52" s="80">
        <f t="shared" si="27"/>
        <v>0</v>
      </c>
      <c r="AI52" s="80">
        <f t="shared" si="27"/>
        <v>0</v>
      </c>
      <c r="AJ52" s="80">
        <f t="shared" si="27"/>
        <v>0</v>
      </c>
      <c r="AK52" s="80">
        <f t="shared" si="27"/>
        <v>0</v>
      </c>
      <c r="AL52" s="80">
        <f t="shared" si="27"/>
        <v>450.51350323316854</v>
      </c>
      <c r="AM52" s="80">
        <f t="shared" si="25"/>
        <v>450.51350323316854</v>
      </c>
      <c r="AN52" s="80">
        <f t="shared" si="25"/>
        <v>0</v>
      </c>
      <c r="AO52" s="80">
        <f t="shared" si="25"/>
        <v>450.51350323316854</v>
      </c>
      <c r="AP52" s="80">
        <f t="shared" si="25"/>
        <v>0</v>
      </c>
      <c r="AQ52" s="80">
        <f t="shared" si="25"/>
        <v>0</v>
      </c>
      <c r="AR52" s="80">
        <f t="shared" si="25"/>
        <v>0</v>
      </c>
      <c r="AS52" s="80">
        <f t="shared" si="25"/>
        <v>450.51350323316854</v>
      </c>
      <c r="AT52" s="80">
        <f t="shared" si="25"/>
        <v>364.70140737923163</v>
      </c>
      <c r="AU52" s="80">
        <f t="shared" si="25"/>
        <v>0</v>
      </c>
      <c r="AV52" s="80">
        <f t="shared" si="25"/>
        <v>0</v>
      </c>
      <c r="AW52" s="80">
        <f t="shared" si="25"/>
        <v>321.7953594522632</v>
      </c>
      <c r="AX52" s="80">
        <f t="shared" si="25"/>
        <v>0</v>
      </c>
      <c r="AY52" s="80">
        <f t="shared" si="24"/>
        <v>0</v>
      </c>
      <c r="AZ52" s="81">
        <f t="shared" si="24"/>
        <v>0</v>
      </c>
      <c r="BA52" s="81">
        <f t="shared" si="24"/>
        <v>0</v>
      </c>
      <c r="BB52" s="81">
        <f t="shared" si="24"/>
        <v>450.51350323316854</v>
      </c>
      <c r="BC52" s="81">
        <f t="shared" si="24"/>
        <v>0</v>
      </c>
      <c r="BD52" s="81">
        <f t="shared" si="24"/>
        <v>0</v>
      </c>
      <c r="BE52" s="81">
        <f t="shared" si="24"/>
        <v>0</v>
      </c>
      <c r="BF52" s="81">
        <f t="shared" si="24"/>
        <v>0</v>
      </c>
      <c r="BG52" s="81">
        <f t="shared" si="24"/>
        <v>321.7953594522632</v>
      </c>
      <c r="BH52" s="81">
        <f t="shared" si="24"/>
        <v>0</v>
      </c>
      <c r="BI52" s="81">
        <f t="shared" si="24"/>
        <v>0</v>
      </c>
      <c r="BJ52" s="81">
        <f t="shared" si="24"/>
        <v>0</v>
      </c>
      <c r="BK52" s="81">
        <f t="shared" si="24"/>
        <v>0</v>
      </c>
      <c r="BL52" s="81">
        <f t="shared" si="24"/>
        <v>0</v>
      </c>
      <c r="BM52" s="81">
        <f t="shared" si="24"/>
        <v>0</v>
      </c>
      <c r="BN52" s="81">
        <f t="shared" si="24"/>
        <v>0</v>
      </c>
      <c r="BO52" s="81">
        <f t="shared" si="24"/>
        <v>0</v>
      </c>
      <c r="BP52" s="81">
        <f t="shared" si="24"/>
        <v>0</v>
      </c>
      <c r="BQ52" s="81">
        <f t="shared" si="24"/>
        <v>364.70140737923163</v>
      </c>
      <c r="BR52" s="81">
        <f t="shared" si="24"/>
        <v>0</v>
      </c>
      <c r="BS52" s="81">
        <f t="shared" si="24"/>
        <v>0</v>
      </c>
      <c r="BT52" s="81">
        <f t="shared" si="23"/>
        <v>0</v>
      </c>
      <c r="BU52" s="81">
        <f t="shared" si="23"/>
        <v>450.51350323316854</v>
      </c>
      <c r="BV52" s="81">
        <f t="shared" si="23"/>
        <v>0</v>
      </c>
      <c r="BW52" s="81">
        <f t="shared" si="23"/>
        <v>0</v>
      </c>
      <c r="BX52" s="81">
        <f t="shared" si="23"/>
        <v>300.34233548877899</v>
      </c>
      <c r="BY52" s="81">
        <f t="shared" si="23"/>
        <v>0</v>
      </c>
      <c r="BZ52" s="81">
        <f t="shared" si="23"/>
        <v>0</v>
      </c>
      <c r="CA52" s="81">
        <f t="shared" si="23"/>
        <v>0</v>
      </c>
      <c r="CB52" s="81">
        <f t="shared" si="23"/>
        <v>0</v>
      </c>
      <c r="CC52" s="81">
        <f t="shared" si="23"/>
        <v>321.7953594522632</v>
      </c>
      <c r="CD52" s="81">
        <f t="shared" si="23"/>
        <v>0</v>
      </c>
      <c r="CE52" s="81">
        <f t="shared" si="23"/>
        <v>0</v>
      </c>
      <c r="CF52" s="81">
        <f t="shared" si="23"/>
        <v>0</v>
      </c>
      <c r="CG52" s="81">
        <f t="shared" si="23"/>
        <v>0</v>
      </c>
      <c r="CH52" s="81">
        <f t="shared" si="23"/>
        <v>450.51350323316854</v>
      </c>
      <c r="CI52" s="81">
        <f t="shared" si="26"/>
        <v>0</v>
      </c>
    </row>
    <row r="53" spans="1:87" x14ac:dyDescent="0.25">
      <c r="A53" s="76">
        <v>10023446</v>
      </c>
      <c r="B53" s="76">
        <v>30641</v>
      </c>
      <c r="C53" s="77" t="s">
        <v>294</v>
      </c>
      <c r="D53" s="78">
        <v>0</v>
      </c>
      <c r="E53" s="78">
        <v>0</v>
      </c>
      <c r="F53" s="79">
        <v>550</v>
      </c>
      <c r="G53" s="79">
        <v>0</v>
      </c>
      <c r="H53" s="78">
        <v>0</v>
      </c>
      <c r="I53" s="78">
        <v>0</v>
      </c>
      <c r="J53" s="80">
        <f t="shared" ref="J53:Y68" si="28">VLOOKUP($B53,$B:$I,J$1,FALSE)/J$6</f>
        <v>0</v>
      </c>
      <c r="K53" s="80">
        <f t="shared" si="28"/>
        <v>1342.3988842398885</v>
      </c>
      <c r="L53" s="80">
        <f t="shared" si="28"/>
        <v>1112.2733612273362</v>
      </c>
      <c r="M53" s="80">
        <f t="shared" si="28"/>
        <v>1380.7531380753139</v>
      </c>
      <c r="N53" s="80">
        <f t="shared" si="28"/>
        <v>0</v>
      </c>
      <c r="O53" s="80">
        <f t="shared" si="28"/>
        <v>1112.2733612273362</v>
      </c>
      <c r="P53" s="80">
        <f t="shared" si="28"/>
        <v>1304.0446304044631</v>
      </c>
      <c r="Q53" s="80">
        <f t="shared" si="28"/>
        <v>1265.6903765690377</v>
      </c>
      <c r="R53" s="80">
        <f t="shared" si="28"/>
        <v>1265.6903765690377</v>
      </c>
      <c r="S53" s="80">
        <f t="shared" si="28"/>
        <v>1112.2733612273362</v>
      </c>
      <c r="T53" s="80">
        <f t="shared" si="28"/>
        <v>1304.0446304044631</v>
      </c>
      <c r="U53" s="80">
        <f t="shared" si="28"/>
        <v>0</v>
      </c>
      <c r="V53" s="80">
        <f t="shared" si="28"/>
        <v>1112.2733612273362</v>
      </c>
      <c r="W53" s="80">
        <f t="shared" si="28"/>
        <v>1112.2733612273362</v>
      </c>
      <c r="X53" s="80">
        <f t="shared" si="28"/>
        <v>1112.2733612273362</v>
      </c>
      <c r="Y53" s="80">
        <f t="shared" si="28"/>
        <v>1304.0446304044631</v>
      </c>
      <c r="Z53" s="80">
        <f t="shared" si="27"/>
        <v>1342.3988842398885</v>
      </c>
      <c r="AA53" s="80">
        <f t="shared" si="27"/>
        <v>0</v>
      </c>
      <c r="AB53" s="80">
        <f t="shared" si="27"/>
        <v>0</v>
      </c>
      <c r="AC53" s="80">
        <f t="shared" si="27"/>
        <v>0</v>
      </c>
      <c r="AD53" s="80">
        <f t="shared" si="27"/>
        <v>0</v>
      </c>
      <c r="AE53" s="80">
        <f t="shared" si="27"/>
        <v>1342.3988842398885</v>
      </c>
      <c r="AF53" s="80">
        <f t="shared" si="27"/>
        <v>0</v>
      </c>
      <c r="AG53" s="80">
        <f t="shared" si="27"/>
        <v>1304.0446304044631</v>
      </c>
      <c r="AH53" s="80">
        <f t="shared" si="27"/>
        <v>1342.3988842398885</v>
      </c>
      <c r="AI53" s="80">
        <f t="shared" si="27"/>
        <v>1802.6499302649931</v>
      </c>
      <c r="AJ53" s="80">
        <f t="shared" si="27"/>
        <v>0</v>
      </c>
      <c r="AK53" s="80">
        <f t="shared" si="27"/>
        <v>0</v>
      </c>
      <c r="AL53" s="80">
        <f t="shared" si="27"/>
        <v>0</v>
      </c>
      <c r="AM53" s="80">
        <f t="shared" si="27"/>
        <v>0</v>
      </c>
      <c r="AN53" s="80">
        <f t="shared" si="27"/>
        <v>0</v>
      </c>
      <c r="AO53" s="80">
        <f t="shared" si="27"/>
        <v>0</v>
      </c>
      <c r="AP53" s="80">
        <f t="shared" si="27"/>
        <v>1112.2733612273362</v>
      </c>
      <c r="AQ53" s="80">
        <f t="shared" si="27"/>
        <v>1112.2733612273362</v>
      </c>
      <c r="AR53" s="80">
        <f t="shared" si="27"/>
        <v>1802.6499302649931</v>
      </c>
      <c r="AS53" s="80">
        <f t="shared" si="27"/>
        <v>0</v>
      </c>
      <c r="AT53" s="80">
        <f t="shared" si="27"/>
        <v>0</v>
      </c>
      <c r="AU53" s="80">
        <f t="shared" si="27"/>
        <v>1211.9944211994423</v>
      </c>
      <c r="AV53" s="80">
        <f t="shared" si="27"/>
        <v>1211.9944211994423</v>
      </c>
      <c r="AW53" s="80">
        <f t="shared" si="27"/>
        <v>0</v>
      </c>
      <c r="AX53" s="80">
        <f t="shared" si="27"/>
        <v>1342.3988842398885</v>
      </c>
      <c r="AY53" s="80">
        <f t="shared" si="24"/>
        <v>0</v>
      </c>
      <c r="AZ53" s="81">
        <f t="shared" si="24"/>
        <v>0</v>
      </c>
      <c r="BA53" s="81">
        <f t="shared" si="24"/>
        <v>0</v>
      </c>
      <c r="BB53" s="81">
        <f t="shared" si="24"/>
        <v>0</v>
      </c>
      <c r="BC53" s="81">
        <f t="shared" si="24"/>
        <v>1802.6499302649931</v>
      </c>
      <c r="BD53" s="81">
        <f t="shared" si="24"/>
        <v>1304.0446304044631</v>
      </c>
      <c r="BE53" s="81">
        <f t="shared" si="24"/>
        <v>1304.0446304044631</v>
      </c>
      <c r="BF53" s="81">
        <f t="shared" si="24"/>
        <v>1380.7531380753139</v>
      </c>
      <c r="BG53" s="81">
        <f t="shared" si="24"/>
        <v>0</v>
      </c>
      <c r="BH53" s="81">
        <f t="shared" si="24"/>
        <v>1802.6499302649931</v>
      </c>
      <c r="BI53" s="81">
        <f t="shared" si="24"/>
        <v>1112.2733612273362</v>
      </c>
      <c r="BJ53" s="81">
        <f t="shared" si="24"/>
        <v>1457.4616457461645</v>
      </c>
      <c r="BK53" s="81">
        <f t="shared" si="24"/>
        <v>1802.6499302649931</v>
      </c>
      <c r="BL53" s="81">
        <f t="shared" si="24"/>
        <v>1112.2733612273362</v>
      </c>
      <c r="BM53" s="81">
        <f t="shared" si="24"/>
        <v>1112.2733612273362</v>
      </c>
      <c r="BN53" s="81">
        <f t="shared" si="24"/>
        <v>1304.0446304044631</v>
      </c>
      <c r="BO53" s="81">
        <f t="shared" si="24"/>
        <v>1342.3988842398885</v>
      </c>
      <c r="BP53" s="81">
        <f t="shared" si="24"/>
        <v>1764.2956764295675</v>
      </c>
      <c r="BQ53" s="81">
        <f t="shared" si="24"/>
        <v>0</v>
      </c>
      <c r="BR53" s="81">
        <f t="shared" si="24"/>
        <v>0</v>
      </c>
      <c r="BS53" s="81">
        <f t="shared" si="24"/>
        <v>1802.6499302649931</v>
      </c>
      <c r="BT53" s="81">
        <f t="shared" si="23"/>
        <v>1188.9818688981868</v>
      </c>
      <c r="BU53" s="81">
        <f t="shared" si="23"/>
        <v>0</v>
      </c>
      <c r="BV53" s="81">
        <f t="shared" si="23"/>
        <v>1227.3361227336122</v>
      </c>
      <c r="BW53" s="81">
        <f t="shared" si="23"/>
        <v>1112.2733612273362</v>
      </c>
      <c r="BX53" s="81">
        <f t="shared" si="23"/>
        <v>0</v>
      </c>
      <c r="BY53" s="81">
        <f t="shared" si="23"/>
        <v>1342.3988842398885</v>
      </c>
      <c r="BZ53" s="81">
        <f t="shared" si="23"/>
        <v>1342.3988842398885</v>
      </c>
      <c r="CA53" s="81">
        <f t="shared" si="23"/>
        <v>1802.6499302649931</v>
      </c>
      <c r="CB53" s="81">
        <f t="shared" si="23"/>
        <v>1227.3361227336122</v>
      </c>
      <c r="CC53" s="81">
        <f t="shared" si="23"/>
        <v>0</v>
      </c>
      <c r="CD53" s="81">
        <f t="shared" si="23"/>
        <v>1342.3988842398885</v>
      </c>
      <c r="CE53" s="81">
        <f t="shared" si="23"/>
        <v>1304.0446304044631</v>
      </c>
      <c r="CF53" s="81">
        <f t="shared" si="23"/>
        <v>1304.0446304044631</v>
      </c>
      <c r="CG53" s="81">
        <f t="shared" si="23"/>
        <v>1112.2733612273362</v>
      </c>
      <c r="CH53" s="81">
        <f t="shared" si="23"/>
        <v>0</v>
      </c>
      <c r="CI53" s="81">
        <f t="shared" si="26"/>
        <v>1304.0446304044631</v>
      </c>
    </row>
    <row r="54" spans="1:87" x14ac:dyDescent="0.25">
      <c r="A54" s="76">
        <v>10023356</v>
      </c>
      <c r="B54" s="76">
        <v>30661</v>
      </c>
      <c r="C54" s="77" t="s">
        <v>295</v>
      </c>
      <c r="D54" s="78">
        <v>330</v>
      </c>
      <c r="E54" s="78">
        <v>0</v>
      </c>
      <c r="F54" s="79">
        <v>487.27272727272725</v>
      </c>
      <c r="G54" s="79">
        <v>0</v>
      </c>
      <c r="H54" s="78">
        <v>0</v>
      </c>
      <c r="I54" s="78">
        <v>0</v>
      </c>
      <c r="J54" s="80">
        <f t="shared" si="28"/>
        <v>391.21338912133893</v>
      </c>
      <c r="K54" s="80">
        <f t="shared" si="28"/>
        <v>1189.2988462026119</v>
      </c>
      <c r="L54" s="80">
        <f t="shared" si="28"/>
        <v>985.41904399644989</v>
      </c>
      <c r="M54" s="80">
        <f t="shared" si="28"/>
        <v>1223.2788132369722</v>
      </c>
      <c r="N54" s="80">
        <f t="shared" si="28"/>
        <v>483.26359832635984</v>
      </c>
      <c r="O54" s="80">
        <f t="shared" si="28"/>
        <v>985.41904399644989</v>
      </c>
      <c r="P54" s="80">
        <f t="shared" si="28"/>
        <v>1155.3188791682514</v>
      </c>
      <c r="Q54" s="80">
        <f t="shared" si="28"/>
        <v>1121.3389121338912</v>
      </c>
      <c r="R54" s="80">
        <f t="shared" si="28"/>
        <v>1121.3389121338912</v>
      </c>
      <c r="S54" s="80">
        <f t="shared" si="28"/>
        <v>985.41904399644989</v>
      </c>
      <c r="T54" s="80">
        <f t="shared" si="28"/>
        <v>1155.3188791682514</v>
      </c>
      <c r="U54" s="80">
        <f t="shared" si="28"/>
        <v>0</v>
      </c>
      <c r="V54" s="80">
        <f t="shared" si="28"/>
        <v>985.41904399644989</v>
      </c>
      <c r="W54" s="80">
        <f t="shared" si="28"/>
        <v>985.41904399644989</v>
      </c>
      <c r="X54" s="80">
        <f t="shared" si="28"/>
        <v>985.41904399644989</v>
      </c>
      <c r="Y54" s="80">
        <f t="shared" si="28"/>
        <v>1155.3188791682514</v>
      </c>
      <c r="Z54" s="80">
        <f t="shared" si="27"/>
        <v>1189.2988462026119</v>
      </c>
      <c r="AA54" s="80">
        <f t="shared" si="27"/>
        <v>345.18828451882848</v>
      </c>
      <c r="AB54" s="80">
        <f t="shared" si="27"/>
        <v>345.18828451882848</v>
      </c>
      <c r="AC54" s="80">
        <f t="shared" si="27"/>
        <v>483.26359832635984</v>
      </c>
      <c r="AD54" s="80">
        <f t="shared" si="27"/>
        <v>0</v>
      </c>
      <c r="AE54" s="80">
        <f t="shared" si="27"/>
        <v>1189.2988462026119</v>
      </c>
      <c r="AF54" s="80">
        <f t="shared" si="27"/>
        <v>0</v>
      </c>
      <c r="AG54" s="80">
        <f t="shared" si="27"/>
        <v>1155.3188791682514</v>
      </c>
      <c r="AH54" s="80">
        <f t="shared" si="27"/>
        <v>1189.2988462026119</v>
      </c>
      <c r="AI54" s="80">
        <f t="shared" si="27"/>
        <v>1597.058450614936</v>
      </c>
      <c r="AJ54" s="80">
        <f t="shared" si="27"/>
        <v>0</v>
      </c>
      <c r="AK54" s="80">
        <f t="shared" si="27"/>
        <v>0</v>
      </c>
      <c r="AL54" s="80">
        <f t="shared" si="27"/>
        <v>483.26359832635984</v>
      </c>
      <c r="AM54" s="80">
        <f t="shared" si="27"/>
        <v>483.26359832635984</v>
      </c>
      <c r="AN54" s="80">
        <f t="shared" si="27"/>
        <v>0</v>
      </c>
      <c r="AO54" s="80">
        <f t="shared" si="27"/>
        <v>483.26359832635984</v>
      </c>
      <c r="AP54" s="80">
        <f t="shared" si="27"/>
        <v>985.41904399644989</v>
      </c>
      <c r="AQ54" s="80">
        <f t="shared" si="27"/>
        <v>985.41904399644989</v>
      </c>
      <c r="AR54" s="80">
        <f t="shared" si="27"/>
        <v>1597.058450614936</v>
      </c>
      <c r="AS54" s="80">
        <f t="shared" si="27"/>
        <v>483.26359832635984</v>
      </c>
      <c r="AT54" s="80">
        <f t="shared" si="27"/>
        <v>391.21338912133893</v>
      </c>
      <c r="AU54" s="80">
        <f t="shared" si="27"/>
        <v>1073.7669582857868</v>
      </c>
      <c r="AV54" s="80">
        <f t="shared" si="27"/>
        <v>1073.7669582857868</v>
      </c>
      <c r="AW54" s="80">
        <f t="shared" si="27"/>
        <v>345.18828451882848</v>
      </c>
      <c r="AX54" s="80">
        <f t="shared" si="27"/>
        <v>1189.2988462026119</v>
      </c>
      <c r="AY54" s="80">
        <f t="shared" si="24"/>
        <v>0</v>
      </c>
      <c r="AZ54" s="81">
        <f t="shared" si="24"/>
        <v>0</v>
      </c>
      <c r="BA54" s="81">
        <f t="shared" si="24"/>
        <v>0</v>
      </c>
      <c r="BB54" s="81">
        <f t="shared" si="24"/>
        <v>483.26359832635984</v>
      </c>
      <c r="BC54" s="81">
        <f t="shared" si="24"/>
        <v>1597.058450614936</v>
      </c>
      <c r="BD54" s="81">
        <f t="shared" si="24"/>
        <v>1155.3188791682514</v>
      </c>
      <c r="BE54" s="81">
        <f t="shared" si="24"/>
        <v>1155.3188791682514</v>
      </c>
      <c r="BF54" s="81">
        <f t="shared" si="24"/>
        <v>1223.2788132369722</v>
      </c>
      <c r="BG54" s="81">
        <f t="shared" si="24"/>
        <v>345.18828451882848</v>
      </c>
      <c r="BH54" s="81">
        <f t="shared" si="24"/>
        <v>1597.058450614936</v>
      </c>
      <c r="BI54" s="81">
        <f t="shared" si="24"/>
        <v>985.41904399644989</v>
      </c>
      <c r="BJ54" s="81">
        <f t="shared" si="24"/>
        <v>1291.2387473056929</v>
      </c>
      <c r="BK54" s="81">
        <f t="shared" si="24"/>
        <v>1597.058450614936</v>
      </c>
      <c r="BL54" s="81">
        <f t="shared" si="24"/>
        <v>985.41904399644989</v>
      </c>
      <c r="BM54" s="81">
        <f t="shared" si="24"/>
        <v>985.41904399644989</v>
      </c>
      <c r="BN54" s="81">
        <f t="shared" si="24"/>
        <v>1155.3188791682514</v>
      </c>
      <c r="BO54" s="81">
        <f t="shared" si="24"/>
        <v>1189.2988462026119</v>
      </c>
      <c r="BP54" s="81">
        <f t="shared" si="24"/>
        <v>1563.0784835805755</v>
      </c>
      <c r="BQ54" s="81">
        <f t="shared" si="24"/>
        <v>391.21338912133893</v>
      </c>
      <c r="BR54" s="81">
        <f t="shared" si="24"/>
        <v>0</v>
      </c>
      <c r="BS54" s="81">
        <f t="shared" si="24"/>
        <v>1597.058450614936</v>
      </c>
      <c r="BT54" s="81">
        <f t="shared" si="23"/>
        <v>1053.3789780651705</v>
      </c>
      <c r="BU54" s="81">
        <f t="shared" si="23"/>
        <v>483.26359832635984</v>
      </c>
      <c r="BV54" s="81">
        <f t="shared" si="23"/>
        <v>1087.3589450995307</v>
      </c>
      <c r="BW54" s="81">
        <f t="shared" si="23"/>
        <v>985.41904399644989</v>
      </c>
      <c r="BX54" s="81">
        <f t="shared" si="23"/>
        <v>322.17573221757323</v>
      </c>
      <c r="BY54" s="81">
        <f t="shared" si="23"/>
        <v>1189.2988462026119</v>
      </c>
      <c r="BZ54" s="81">
        <f t="shared" si="23"/>
        <v>1189.2988462026119</v>
      </c>
      <c r="CA54" s="81">
        <f t="shared" si="23"/>
        <v>1597.058450614936</v>
      </c>
      <c r="CB54" s="81">
        <f t="shared" si="23"/>
        <v>1087.3589450995307</v>
      </c>
      <c r="CC54" s="81">
        <f t="shared" si="23"/>
        <v>345.18828451882848</v>
      </c>
      <c r="CD54" s="81">
        <f t="shared" si="23"/>
        <v>1189.2988462026119</v>
      </c>
      <c r="CE54" s="81">
        <f t="shared" si="23"/>
        <v>1155.3188791682514</v>
      </c>
      <c r="CF54" s="81">
        <f t="shared" si="23"/>
        <v>1155.3188791682514</v>
      </c>
      <c r="CG54" s="81">
        <f t="shared" si="23"/>
        <v>985.41904399644989</v>
      </c>
      <c r="CH54" s="81">
        <f t="shared" si="23"/>
        <v>483.26359832635984</v>
      </c>
      <c r="CI54" s="81">
        <f t="shared" si="26"/>
        <v>1155.3188791682514</v>
      </c>
    </row>
    <row r="55" spans="1:87" x14ac:dyDescent="0.25">
      <c r="A55" s="76">
        <v>10023794</v>
      </c>
      <c r="B55" s="76">
        <v>30670</v>
      </c>
      <c r="C55" s="77" t="s">
        <v>296</v>
      </c>
      <c r="D55" s="78">
        <v>380</v>
      </c>
      <c r="E55" s="78">
        <v>300</v>
      </c>
      <c r="F55" s="79">
        <v>0</v>
      </c>
      <c r="G55" s="79">
        <v>0</v>
      </c>
      <c r="H55" s="78">
        <v>0</v>
      </c>
      <c r="I55" s="78">
        <v>0</v>
      </c>
      <c r="J55" s="80">
        <f t="shared" si="28"/>
        <v>450.48814504881454</v>
      </c>
      <c r="K55" s="80">
        <f t="shared" si="28"/>
        <v>0</v>
      </c>
      <c r="L55" s="80">
        <f t="shared" si="28"/>
        <v>0</v>
      </c>
      <c r="M55" s="80">
        <f t="shared" si="28"/>
        <v>0</v>
      </c>
      <c r="N55" s="80">
        <f t="shared" si="28"/>
        <v>556.48535564853557</v>
      </c>
      <c r="O55" s="80">
        <f t="shared" si="28"/>
        <v>0</v>
      </c>
      <c r="P55" s="80">
        <f t="shared" si="28"/>
        <v>0</v>
      </c>
      <c r="Q55" s="80">
        <f t="shared" si="28"/>
        <v>0</v>
      </c>
      <c r="R55" s="80">
        <f t="shared" si="28"/>
        <v>0</v>
      </c>
      <c r="S55" s="80">
        <f t="shared" si="28"/>
        <v>0</v>
      </c>
      <c r="T55" s="80">
        <f t="shared" si="28"/>
        <v>0</v>
      </c>
      <c r="U55" s="80">
        <f t="shared" si="28"/>
        <v>0</v>
      </c>
      <c r="V55" s="80">
        <f t="shared" si="28"/>
        <v>0</v>
      </c>
      <c r="W55" s="80">
        <f t="shared" si="28"/>
        <v>0</v>
      </c>
      <c r="X55" s="80">
        <f t="shared" si="28"/>
        <v>0</v>
      </c>
      <c r="Y55" s="80">
        <f t="shared" si="28"/>
        <v>0</v>
      </c>
      <c r="Z55" s="80">
        <f t="shared" si="27"/>
        <v>0</v>
      </c>
      <c r="AA55" s="80">
        <f t="shared" si="27"/>
        <v>397.48953974895397</v>
      </c>
      <c r="AB55" s="80">
        <f t="shared" si="27"/>
        <v>397.48953974895397</v>
      </c>
      <c r="AC55" s="80">
        <f t="shared" si="27"/>
        <v>556.48535564853557</v>
      </c>
      <c r="AD55" s="80">
        <f t="shared" si="27"/>
        <v>0</v>
      </c>
      <c r="AE55" s="80">
        <f t="shared" si="27"/>
        <v>0</v>
      </c>
      <c r="AF55" s="80">
        <f t="shared" si="27"/>
        <v>259.41422594142256</v>
      </c>
      <c r="AG55" s="80">
        <f t="shared" si="27"/>
        <v>0</v>
      </c>
      <c r="AH55" s="80">
        <f t="shared" si="27"/>
        <v>0</v>
      </c>
      <c r="AI55" s="80">
        <f t="shared" si="27"/>
        <v>0</v>
      </c>
      <c r="AJ55" s="80">
        <f t="shared" si="27"/>
        <v>251.04602510460251</v>
      </c>
      <c r="AK55" s="80">
        <f t="shared" si="27"/>
        <v>0</v>
      </c>
      <c r="AL55" s="80">
        <f t="shared" si="27"/>
        <v>556.48535564853557</v>
      </c>
      <c r="AM55" s="80">
        <f t="shared" si="27"/>
        <v>556.48535564853557</v>
      </c>
      <c r="AN55" s="80">
        <f t="shared" si="27"/>
        <v>0</v>
      </c>
      <c r="AO55" s="80">
        <f t="shared" si="27"/>
        <v>556.48535564853557</v>
      </c>
      <c r="AP55" s="80">
        <f t="shared" si="27"/>
        <v>0</v>
      </c>
      <c r="AQ55" s="80">
        <f t="shared" si="27"/>
        <v>0</v>
      </c>
      <c r="AR55" s="80">
        <f t="shared" si="27"/>
        <v>0</v>
      </c>
      <c r="AS55" s="80">
        <f t="shared" si="27"/>
        <v>556.48535564853557</v>
      </c>
      <c r="AT55" s="80">
        <f t="shared" si="27"/>
        <v>450.48814504881454</v>
      </c>
      <c r="AU55" s="80">
        <f t="shared" si="27"/>
        <v>0</v>
      </c>
      <c r="AV55" s="80">
        <f t="shared" si="27"/>
        <v>0</v>
      </c>
      <c r="AW55" s="80">
        <f t="shared" si="27"/>
        <v>397.48953974895397</v>
      </c>
      <c r="AX55" s="80">
        <f t="shared" si="27"/>
        <v>0</v>
      </c>
      <c r="AY55" s="80">
        <f t="shared" si="24"/>
        <v>0</v>
      </c>
      <c r="AZ55" s="81">
        <f t="shared" si="24"/>
        <v>0</v>
      </c>
      <c r="BA55" s="81">
        <f t="shared" si="24"/>
        <v>0</v>
      </c>
      <c r="BB55" s="81">
        <f t="shared" si="24"/>
        <v>556.48535564853557</v>
      </c>
      <c r="BC55" s="81">
        <f t="shared" si="24"/>
        <v>0</v>
      </c>
      <c r="BD55" s="81">
        <f t="shared" si="24"/>
        <v>0</v>
      </c>
      <c r="BE55" s="81">
        <f t="shared" si="24"/>
        <v>0</v>
      </c>
      <c r="BF55" s="81">
        <f t="shared" si="24"/>
        <v>0</v>
      </c>
      <c r="BG55" s="81">
        <f t="shared" si="24"/>
        <v>397.48953974895397</v>
      </c>
      <c r="BH55" s="81">
        <f t="shared" si="24"/>
        <v>0</v>
      </c>
      <c r="BI55" s="81">
        <f t="shared" si="24"/>
        <v>0</v>
      </c>
      <c r="BJ55" s="81">
        <f t="shared" si="24"/>
        <v>0</v>
      </c>
      <c r="BK55" s="81">
        <f t="shared" si="24"/>
        <v>0</v>
      </c>
      <c r="BL55" s="81">
        <f t="shared" si="24"/>
        <v>0</v>
      </c>
      <c r="BM55" s="81">
        <f t="shared" si="24"/>
        <v>0</v>
      </c>
      <c r="BN55" s="81">
        <f t="shared" si="24"/>
        <v>0</v>
      </c>
      <c r="BO55" s="81">
        <f t="shared" si="24"/>
        <v>0</v>
      </c>
      <c r="BP55" s="81">
        <f t="shared" si="24"/>
        <v>0</v>
      </c>
      <c r="BQ55" s="81">
        <f t="shared" si="24"/>
        <v>450.48814504881454</v>
      </c>
      <c r="BR55" s="81">
        <f t="shared" si="24"/>
        <v>251.04602510460251</v>
      </c>
      <c r="BS55" s="81">
        <f t="shared" si="24"/>
        <v>0</v>
      </c>
      <c r="BT55" s="81">
        <f t="shared" si="23"/>
        <v>0</v>
      </c>
      <c r="BU55" s="81">
        <f t="shared" si="23"/>
        <v>556.48535564853557</v>
      </c>
      <c r="BV55" s="81">
        <f t="shared" si="23"/>
        <v>0</v>
      </c>
      <c r="BW55" s="81">
        <f t="shared" si="23"/>
        <v>0</v>
      </c>
      <c r="BX55" s="81">
        <f t="shared" si="23"/>
        <v>370.99023709902372</v>
      </c>
      <c r="BY55" s="81">
        <f t="shared" si="23"/>
        <v>0</v>
      </c>
      <c r="BZ55" s="81">
        <f t="shared" si="23"/>
        <v>0</v>
      </c>
      <c r="CA55" s="81">
        <f t="shared" si="23"/>
        <v>0</v>
      </c>
      <c r="CB55" s="81">
        <f t="shared" si="23"/>
        <v>0</v>
      </c>
      <c r="CC55" s="81">
        <f t="shared" si="23"/>
        <v>397.48953974895397</v>
      </c>
      <c r="CD55" s="81">
        <f t="shared" si="23"/>
        <v>0</v>
      </c>
      <c r="CE55" s="81">
        <f t="shared" si="23"/>
        <v>0</v>
      </c>
      <c r="CF55" s="81">
        <f t="shared" si="23"/>
        <v>0</v>
      </c>
      <c r="CG55" s="81">
        <f t="shared" si="23"/>
        <v>0</v>
      </c>
      <c r="CH55" s="81">
        <f t="shared" si="23"/>
        <v>556.48535564853557</v>
      </c>
      <c r="CI55" s="81">
        <f t="shared" si="26"/>
        <v>0</v>
      </c>
    </row>
    <row r="56" spans="1:87" x14ac:dyDescent="0.25">
      <c r="A56" s="76">
        <v>10024324</v>
      </c>
      <c r="B56" s="76">
        <v>30687</v>
      </c>
      <c r="C56" s="77" t="s">
        <v>297</v>
      </c>
      <c r="D56" s="78">
        <v>210</v>
      </c>
      <c r="E56" s="78">
        <v>0</v>
      </c>
      <c r="F56" s="79">
        <v>0</v>
      </c>
      <c r="G56" s="79">
        <v>0</v>
      </c>
      <c r="H56" s="78">
        <v>0</v>
      </c>
      <c r="I56" s="78">
        <v>0</v>
      </c>
      <c r="J56" s="80">
        <f t="shared" si="28"/>
        <v>248.95397489539749</v>
      </c>
      <c r="K56" s="80">
        <f t="shared" si="28"/>
        <v>0</v>
      </c>
      <c r="L56" s="80">
        <f t="shared" si="28"/>
        <v>0</v>
      </c>
      <c r="M56" s="80">
        <f t="shared" si="28"/>
        <v>0</v>
      </c>
      <c r="N56" s="80">
        <f t="shared" si="28"/>
        <v>307.53138075313808</v>
      </c>
      <c r="O56" s="80">
        <f t="shared" si="28"/>
        <v>0</v>
      </c>
      <c r="P56" s="80">
        <f t="shared" si="28"/>
        <v>0</v>
      </c>
      <c r="Q56" s="80">
        <f t="shared" si="28"/>
        <v>0</v>
      </c>
      <c r="R56" s="80">
        <f t="shared" si="28"/>
        <v>0</v>
      </c>
      <c r="S56" s="80">
        <f t="shared" si="28"/>
        <v>0</v>
      </c>
      <c r="T56" s="80">
        <f t="shared" si="28"/>
        <v>0</v>
      </c>
      <c r="U56" s="80">
        <f t="shared" si="28"/>
        <v>0</v>
      </c>
      <c r="V56" s="80">
        <f t="shared" si="28"/>
        <v>0</v>
      </c>
      <c r="W56" s="80">
        <f t="shared" si="28"/>
        <v>0</v>
      </c>
      <c r="X56" s="80">
        <f t="shared" si="28"/>
        <v>0</v>
      </c>
      <c r="Y56" s="80">
        <f t="shared" si="28"/>
        <v>0</v>
      </c>
      <c r="Z56" s="80">
        <f t="shared" si="27"/>
        <v>0</v>
      </c>
      <c r="AA56" s="80">
        <f t="shared" si="27"/>
        <v>219.6652719665272</v>
      </c>
      <c r="AB56" s="80">
        <f t="shared" si="27"/>
        <v>219.6652719665272</v>
      </c>
      <c r="AC56" s="80">
        <f t="shared" si="27"/>
        <v>307.53138075313808</v>
      </c>
      <c r="AD56" s="80">
        <f t="shared" si="27"/>
        <v>0</v>
      </c>
      <c r="AE56" s="80">
        <f t="shared" si="27"/>
        <v>0</v>
      </c>
      <c r="AF56" s="80">
        <f t="shared" si="27"/>
        <v>0</v>
      </c>
      <c r="AG56" s="80">
        <f t="shared" si="27"/>
        <v>0</v>
      </c>
      <c r="AH56" s="80">
        <f t="shared" si="27"/>
        <v>0</v>
      </c>
      <c r="AI56" s="80">
        <f t="shared" si="27"/>
        <v>0</v>
      </c>
      <c r="AJ56" s="80">
        <f t="shared" si="27"/>
        <v>0</v>
      </c>
      <c r="AK56" s="80">
        <f t="shared" si="27"/>
        <v>0</v>
      </c>
      <c r="AL56" s="80">
        <f t="shared" si="27"/>
        <v>307.53138075313808</v>
      </c>
      <c r="AM56" s="80">
        <f t="shared" si="27"/>
        <v>307.53138075313808</v>
      </c>
      <c r="AN56" s="80">
        <f t="shared" si="27"/>
        <v>0</v>
      </c>
      <c r="AO56" s="80">
        <f t="shared" si="27"/>
        <v>307.53138075313808</v>
      </c>
      <c r="AP56" s="80">
        <f t="shared" si="27"/>
        <v>0</v>
      </c>
      <c r="AQ56" s="80">
        <f t="shared" si="27"/>
        <v>0</v>
      </c>
      <c r="AR56" s="80">
        <f t="shared" si="27"/>
        <v>0</v>
      </c>
      <c r="AS56" s="80">
        <f t="shared" si="27"/>
        <v>307.53138075313808</v>
      </c>
      <c r="AT56" s="80">
        <f t="shared" si="27"/>
        <v>248.95397489539749</v>
      </c>
      <c r="AU56" s="80">
        <f t="shared" si="27"/>
        <v>0</v>
      </c>
      <c r="AV56" s="80">
        <f t="shared" si="27"/>
        <v>0</v>
      </c>
      <c r="AW56" s="80">
        <f t="shared" si="27"/>
        <v>219.6652719665272</v>
      </c>
      <c r="AX56" s="80">
        <f t="shared" si="27"/>
        <v>0</v>
      </c>
      <c r="AY56" s="80">
        <f t="shared" si="24"/>
        <v>0</v>
      </c>
      <c r="AZ56" s="81">
        <f t="shared" si="24"/>
        <v>0</v>
      </c>
      <c r="BA56" s="81">
        <f t="shared" si="24"/>
        <v>0</v>
      </c>
      <c r="BB56" s="81">
        <f t="shared" si="24"/>
        <v>307.53138075313808</v>
      </c>
      <c r="BC56" s="81">
        <f t="shared" si="24"/>
        <v>0</v>
      </c>
      <c r="BD56" s="81">
        <f t="shared" ref="BD56:CI66" si="29">VLOOKUP($B56,$B:$I,BD$1,FALSE)/BD$6</f>
        <v>0</v>
      </c>
      <c r="BE56" s="81">
        <f t="shared" si="29"/>
        <v>0</v>
      </c>
      <c r="BF56" s="81">
        <f t="shared" si="29"/>
        <v>0</v>
      </c>
      <c r="BG56" s="81">
        <f t="shared" si="29"/>
        <v>219.6652719665272</v>
      </c>
      <c r="BH56" s="81">
        <f t="shared" si="29"/>
        <v>0</v>
      </c>
      <c r="BI56" s="81">
        <f t="shared" si="29"/>
        <v>0</v>
      </c>
      <c r="BJ56" s="81">
        <f t="shared" si="29"/>
        <v>0</v>
      </c>
      <c r="BK56" s="81">
        <f t="shared" si="29"/>
        <v>0</v>
      </c>
      <c r="BL56" s="81">
        <f t="shared" si="29"/>
        <v>0</v>
      </c>
      <c r="BM56" s="81">
        <f t="shared" si="29"/>
        <v>0</v>
      </c>
      <c r="BN56" s="81">
        <f t="shared" si="29"/>
        <v>0</v>
      </c>
      <c r="BO56" s="81">
        <f t="shared" si="29"/>
        <v>0</v>
      </c>
      <c r="BP56" s="81">
        <f t="shared" si="29"/>
        <v>0</v>
      </c>
      <c r="BQ56" s="81">
        <f t="shared" si="29"/>
        <v>248.95397489539749</v>
      </c>
      <c r="BR56" s="81">
        <f t="shared" si="29"/>
        <v>0</v>
      </c>
      <c r="BS56" s="81">
        <f t="shared" si="29"/>
        <v>0</v>
      </c>
      <c r="BT56" s="81">
        <f t="shared" si="29"/>
        <v>0</v>
      </c>
      <c r="BU56" s="81">
        <f t="shared" si="29"/>
        <v>307.53138075313808</v>
      </c>
      <c r="BV56" s="81">
        <f t="shared" si="29"/>
        <v>0</v>
      </c>
      <c r="BW56" s="81">
        <f t="shared" si="29"/>
        <v>0</v>
      </c>
      <c r="BX56" s="81">
        <f t="shared" si="29"/>
        <v>205.02092050209205</v>
      </c>
      <c r="BY56" s="81">
        <f t="shared" si="29"/>
        <v>0</v>
      </c>
      <c r="BZ56" s="81">
        <f t="shared" si="29"/>
        <v>0</v>
      </c>
      <c r="CA56" s="81">
        <f t="shared" si="29"/>
        <v>0</v>
      </c>
      <c r="CB56" s="81">
        <f t="shared" si="29"/>
        <v>0</v>
      </c>
      <c r="CC56" s="81">
        <f t="shared" si="29"/>
        <v>219.6652719665272</v>
      </c>
      <c r="CD56" s="81">
        <f t="shared" si="29"/>
        <v>0</v>
      </c>
      <c r="CE56" s="81">
        <f t="shared" si="29"/>
        <v>0</v>
      </c>
      <c r="CF56" s="81">
        <f t="shared" si="29"/>
        <v>0</v>
      </c>
      <c r="CG56" s="81">
        <f t="shared" si="29"/>
        <v>0</v>
      </c>
      <c r="CH56" s="81">
        <f t="shared" si="29"/>
        <v>307.53138075313808</v>
      </c>
      <c r="CI56" s="81">
        <f t="shared" si="29"/>
        <v>0</v>
      </c>
    </row>
    <row r="57" spans="1:87" x14ac:dyDescent="0.25">
      <c r="A57" s="76">
        <v>10023828</v>
      </c>
      <c r="B57" s="76">
        <v>30690</v>
      </c>
      <c r="C57" s="77" t="s">
        <v>298</v>
      </c>
      <c r="D57" s="78">
        <v>317.81818181818181</v>
      </c>
      <c r="E57" s="78">
        <v>0</v>
      </c>
      <c r="F57" s="79">
        <v>0</v>
      </c>
      <c r="G57" s="79">
        <v>0</v>
      </c>
      <c r="H57" s="78">
        <v>0</v>
      </c>
      <c r="I57" s="78">
        <v>0</v>
      </c>
      <c r="J57" s="80">
        <f t="shared" si="28"/>
        <v>376.77190313173577</v>
      </c>
      <c r="K57" s="80">
        <f t="shared" si="28"/>
        <v>0</v>
      </c>
      <c r="L57" s="80">
        <f t="shared" si="28"/>
        <v>0</v>
      </c>
      <c r="M57" s="80">
        <f t="shared" si="28"/>
        <v>0</v>
      </c>
      <c r="N57" s="80">
        <f t="shared" si="28"/>
        <v>465.42411563332064</v>
      </c>
      <c r="O57" s="80">
        <f t="shared" si="28"/>
        <v>0</v>
      </c>
      <c r="P57" s="80">
        <f t="shared" si="28"/>
        <v>0</v>
      </c>
      <c r="Q57" s="80">
        <f t="shared" si="28"/>
        <v>0</v>
      </c>
      <c r="R57" s="80">
        <f t="shared" si="28"/>
        <v>0</v>
      </c>
      <c r="S57" s="80">
        <f t="shared" si="28"/>
        <v>0</v>
      </c>
      <c r="T57" s="80">
        <f t="shared" si="28"/>
        <v>0</v>
      </c>
      <c r="U57" s="80">
        <f t="shared" si="28"/>
        <v>0</v>
      </c>
      <c r="V57" s="80">
        <f t="shared" si="28"/>
        <v>0</v>
      </c>
      <c r="W57" s="80">
        <f t="shared" si="28"/>
        <v>0</v>
      </c>
      <c r="X57" s="80">
        <f t="shared" si="28"/>
        <v>0</v>
      </c>
      <c r="Y57" s="80">
        <f t="shared" si="28"/>
        <v>0</v>
      </c>
      <c r="Z57" s="80">
        <f t="shared" si="27"/>
        <v>0</v>
      </c>
      <c r="AA57" s="80">
        <f t="shared" si="27"/>
        <v>332.44579688094331</v>
      </c>
      <c r="AB57" s="80">
        <f t="shared" si="27"/>
        <v>332.44579688094331</v>
      </c>
      <c r="AC57" s="80">
        <f t="shared" si="27"/>
        <v>465.42411563332064</v>
      </c>
      <c r="AD57" s="80">
        <f t="shared" si="27"/>
        <v>0</v>
      </c>
      <c r="AE57" s="80">
        <f t="shared" si="27"/>
        <v>0</v>
      </c>
      <c r="AF57" s="80">
        <f t="shared" si="27"/>
        <v>0</v>
      </c>
      <c r="AG57" s="80">
        <f t="shared" si="27"/>
        <v>0</v>
      </c>
      <c r="AH57" s="80">
        <f t="shared" si="27"/>
        <v>0</v>
      </c>
      <c r="AI57" s="80">
        <f t="shared" si="27"/>
        <v>0</v>
      </c>
      <c r="AJ57" s="80">
        <f t="shared" si="27"/>
        <v>0</v>
      </c>
      <c r="AK57" s="80">
        <f t="shared" si="27"/>
        <v>0</v>
      </c>
      <c r="AL57" s="80">
        <f t="shared" si="27"/>
        <v>465.42411563332064</v>
      </c>
      <c r="AM57" s="80">
        <f t="shared" si="27"/>
        <v>465.42411563332064</v>
      </c>
      <c r="AN57" s="80">
        <f t="shared" si="27"/>
        <v>0</v>
      </c>
      <c r="AO57" s="80">
        <f t="shared" si="27"/>
        <v>465.42411563332064</v>
      </c>
      <c r="AP57" s="80">
        <f t="shared" si="27"/>
        <v>0</v>
      </c>
      <c r="AQ57" s="80">
        <f t="shared" si="27"/>
        <v>0</v>
      </c>
      <c r="AR57" s="80">
        <f t="shared" si="27"/>
        <v>0</v>
      </c>
      <c r="AS57" s="80">
        <f t="shared" si="27"/>
        <v>465.42411563332064</v>
      </c>
      <c r="AT57" s="80">
        <f t="shared" si="27"/>
        <v>376.77190313173577</v>
      </c>
      <c r="AU57" s="80">
        <f t="shared" si="27"/>
        <v>0</v>
      </c>
      <c r="AV57" s="80">
        <f t="shared" si="27"/>
        <v>0</v>
      </c>
      <c r="AW57" s="80">
        <f t="shared" si="27"/>
        <v>332.44579688094331</v>
      </c>
      <c r="AX57" s="80">
        <f t="shared" si="27"/>
        <v>0</v>
      </c>
      <c r="AY57" s="80">
        <f t="shared" si="27"/>
        <v>0</v>
      </c>
      <c r="AZ57" s="81">
        <f t="shared" si="27"/>
        <v>0</v>
      </c>
      <c r="BA57" s="81">
        <f t="shared" si="27"/>
        <v>0</v>
      </c>
      <c r="BB57" s="81">
        <f t="shared" si="27"/>
        <v>465.42411563332064</v>
      </c>
      <c r="BC57" s="81">
        <f t="shared" si="27"/>
        <v>0</v>
      </c>
      <c r="BD57" s="81">
        <f t="shared" si="27"/>
        <v>0</v>
      </c>
      <c r="BE57" s="81">
        <f t="shared" si="27"/>
        <v>0</v>
      </c>
      <c r="BF57" s="81">
        <f t="shared" si="27"/>
        <v>0</v>
      </c>
      <c r="BG57" s="81">
        <f t="shared" si="27"/>
        <v>332.44579688094331</v>
      </c>
      <c r="BH57" s="81">
        <f t="shared" si="27"/>
        <v>0</v>
      </c>
      <c r="BI57" s="81">
        <f t="shared" si="27"/>
        <v>0</v>
      </c>
      <c r="BJ57" s="81">
        <f t="shared" si="27"/>
        <v>0</v>
      </c>
      <c r="BK57" s="81">
        <f t="shared" si="27"/>
        <v>0</v>
      </c>
      <c r="BL57" s="81">
        <f t="shared" si="27"/>
        <v>0</v>
      </c>
      <c r="BM57" s="81">
        <f t="shared" si="29"/>
        <v>0</v>
      </c>
      <c r="BN57" s="81">
        <f t="shared" si="29"/>
        <v>0</v>
      </c>
      <c r="BO57" s="81">
        <f t="shared" si="29"/>
        <v>0</v>
      </c>
      <c r="BP57" s="81">
        <f t="shared" si="29"/>
        <v>0</v>
      </c>
      <c r="BQ57" s="81">
        <f t="shared" si="29"/>
        <v>376.77190313173577</v>
      </c>
      <c r="BR57" s="81">
        <f t="shared" si="29"/>
        <v>0</v>
      </c>
      <c r="BS57" s="81">
        <f t="shared" si="29"/>
        <v>0</v>
      </c>
      <c r="BT57" s="81">
        <f t="shared" si="29"/>
        <v>0</v>
      </c>
      <c r="BU57" s="81">
        <f t="shared" si="29"/>
        <v>465.42411563332064</v>
      </c>
      <c r="BV57" s="81">
        <f t="shared" si="29"/>
        <v>0</v>
      </c>
      <c r="BW57" s="81">
        <f t="shared" si="29"/>
        <v>0</v>
      </c>
      <c r="BX57" s="81">
        <f t="shared" si="29"/>
        <v>310.28274375554713</v>
      </c>
      <c r="BY57" s="81">
        <f t="shared" si="29"/>
        <v>0</v>
      </c>
      <c r="BZ57" s="81">
        <f t="shared" si="29"/>
        <v>0</v>
      </c>
      <c r="CA57" s="81">
        <f t="shared" si="29"/>
        <v>0</v>
      </c>
      <c r="CB57" s="81">
        <f t="shared" si="29"/>
        <v>0</v>
      </c>
      <c r="CC57" s="81">
        <f t="shared" si="29"/>
        <v>332.44579688094331</v>
      </c>
      <c r="CD57" s="81">
        <f t="shared" si="29"/>
        <v>0</v>
      </c>
      <c r="CE57" s="81">
        <f t="shared" si="29"/>
        <v>0</v>
      </c>
      <c r="CF57" s="81">
        <f t="shared" si="29"/>
        <v>0</v>
      </c>
      <c r="CG57" s="81">
        <f t="shared" si="29"/>
        <v>0</v>
      </c>
      <c r="CH57" s="81">
        <f t="shared" si="29"/>
        <v>465.42411563332064</v>
      </c>
      <c r="CI57" s="81">
        <f t="shared" si="29"/>
        <v>0</v>
      </c>
    </row>
    <row r="58" spans="1:87" x14ac:dyDescent="0.25">
      <c r="A58" s="76">
        <v>10024460</v>
      </c>
      <c r="B58" s="76">
        <v>30707</v>
      </c>
      <c r="C58" s="77" t="s">
        <v>299</v>
      </c>
      <c r="D58" s="78">
        <v>270</v>
      </c>
      <c r="E58" s="78">
        <v>0</v>
      </c>
      <c r="F58" s="79">
        <v>0</v>
      </c>
      <c r="G58" s="79">
        <v>0</v>
      </c>
      <c r="H58" s="78">
        <v>0</v>
      </c>
      <c r="I58" s="78">
        <v>0</v>
      </c>
      <c r="J58" s="80">
        <f t="shared" si="28"/>
        <v>320.08368200836821</v>
      </c>
      <c r="K58" s="80">
        <f t="shared" si="28"/>
        <v>0</v>
      </c>
      <c r="L58" s="80">
        <f t="shared" si="28"/>
        <v>0</v>
      </c>
      <c r="M58" s="80">
        <f t="shared" si="28"/>
        <v>0</v>
      </c>
      <c r="N58" s="80">
        <f t="shared" si="28"/>
        <v>395.39748953974896</v>
      </c>
      <c r="O58" s="80">
        <f t="shared" si="28"/>
        <v>0</v>
      </c>
      <c r="P58" s="80">
        <f t="shared" si="28"/>
        <v>0</v>
      </c>
      <c r="Q58" s="80">
        <f t="shared" si="28"/>
        <v>0</v>
      </c>
      <c r="R58" s="80">
        <f t="shared" si="28"/>
        <v>0</v>
      </c>
      <c r="S58" s="80">
        <f t="shared" si="28"/>
        <v>0</v>
      </c>
      <c r="T58" s="80">
        <f t="shared" si="28"/>
        <v>0</v>
      </c>
      <c r="U58" s="80">
        <f t="shared" si="28"/>
        <v>0</v>
      </c>
      <c r="V58" s="80">
        <f t="shared" si="28"/>
        <v>0</v>
      </c>
      <c r="W58" s="80">
        <f t="shared" si="28"/>
        <v>0</v>
      </c>
      <c r="X58" s="80">
        <f t="shared" si="28"/>
        <v>0</v>
      </c>
      <c r="Y58" s="80">
        <f t="shared" si="28"/>
        <v>0</v>
      </c>
      <c r="Z58" s="80">
        <f t="shared" si="27"/>
        <v>0</v>
      </c>
      <c r="AA58" s="80">
        <f t="shared" si="27"/>
        <v>282.42677824267781</v>
      </c>
      <c r="AB58" s="80">
        <f t="shared" si="27"/>
        <v>282.42677824267781</v>
      </c>
      <c r="AC58" s="80">
        <f t="shared" si="27"/>
        <v>395.39748953974896</v>
      </c>
      <c r="AD58" s="80">
        <f t="shared" si="27"/>
        <v>0</v>
      </c>
      <c r="AE58" s="80">
        <f t="shared" si="27"/>
        <v>0</v>
      </c>
      <c r="AF58" s="80">
        <f t="shared" si="27"/>
        <v>0</v>
      </c>
      <c r="AG58" s="80">
        <f t="shared" si="27"/>
        <v>0</v>
      </c>
      <c r="AH58" s="80">
        <f t="shared" si="27"/>
        <v>0</v>
      </c>
      <c r="AI58" s="80">
        <f t="shared" si="27"/>
        <v>0</v>
      </c>
      <c r="AJ58" s="80">
        <f t="shared" si="27"/>
        <v>0</v>
      </c>
      <c r="AK58" s="80">
        <f t="shared" si="27"/>
        <v>0</v>
      </c>
      <c r="AL58" s="80">
        <f t="shared" si="27"/>
        <v>395.39748953974896</v>
      </c>
      <c r="AM58" s="80">
        <f t="shared" si="27"/>
        <v>395.39748953974896</v>
      </c>
      <c r="AN58" s="80">
        <f t="shared" si="27"/>
        <v>0</v>
      </c>
      <c r="AO58" s="80">
        <f t="shared" si="27"/>
        <v>395.39748953974896</v>
      </c>
      <c r="AP58" s="80">
        <f t="shared" si="27"/>
        <v>0</v>
      </c>
      <c r="AQ58" s="80">
        <f t="shared" si="27"/>
        <v>0</v>
      </c>
      <c r="AR58" s="80">
        <f t="shared" si="27"/>
        <v>0</v>
      </c>
      <c r="AS58" s="80">
        <f t="shared" si="27"/>
        <v>395.39748953974896</v>
      </c>
      <c r="AT58" s="80">
        <f t="shared" si="27"/>
        <v>320.08368200836821</v>
      </c>
      <c r="AU58" s="80">
        <f t="shared" si="27"/>
        <v>0</v>
      </c>
      <c r="AV58" s="80">
        <f t="shared" si="27"/>
        <v>0</v>
      </c>
      <c r="AW58" s="80">
        <f t="shared" si="27"/>
        <v>282.42677824267781</v>
      </c>
      <c r="AX58" s="80">
        <f t="shared" si="27"/>
        <v>0</v>
      </c>
      <c r="AY58" s="80">
        <f t="shared" si="27"/>
        <v>0</v>
      </c>
      <c r="AZ58" s="81">
        <f t="shared" si="27"/>
        <v>0</v>
      </c>
      <c r="BA58" s="81">
        <f t="shared" si="27"/>
        <v>0</v>
      </c>
      <c r="BB58" s="81">
        <f t="shared" si="27"/>
        <v>395.39748953974896</v>
      </c>
      <c r="BC58" s="81">
        <f t="shared" si="27"/>
        <v>0</v>
      </c>
      <c r="BD58" s="81">
        <f t="shared" si="27"/>
        <v>0</v>
      </c>
      <c r="BE58" s="81">
        <f t="shared" si="27"/>
        <v>0</v>
      </c>
      <c r="BF58" s="81">
        <f t="shared" si="27"/>
        <v>0</v>
      </c>
      <c r="BG58" s="81">
        <f t="shared" si="27"/>
        <v>282.42677824267781</v>
      </c>
      <c r="BH58" s="81">
        <f t="shared" si="27"/>
        <v>0</v>
      </c>
      <c r="BI58" s="81">
        <f t="shared" si="27"/>
        <v>0</v>
      </c>
      <c r="BJ58" s="81">
        <f t="shared" si="27"/>
        <v>0</v>
      </c>
      <c r="BK58" s="81">
        <f t="shared" si="27"/>
        <v>0</v>
      </c>
      <c r="BL58" s="81">
        <f t="shared" si="27"/>
        <v>0</v>
      </c>
      <c r="BM58" s="81">
        <f t="shared" si="29"/>
        <v>0</v>
      </c>
      <c r="BN58" s="81">
        <f t="shared" si="29"/>
        <v>0</v>
      </c>
      <c r="BO58" s="81">
        <f t="shared" si="29"/>
        <v>0</v>
      </c>
      <c r="BP58" s="81">
        <f t="shared" si="29"/>
        <v>0</v>
      </c>
      <c r="BQ58" s="81">
        <f t="shared" si="29"/>
        <v>320.08368200836821</v>
      </c>
      <c r="BR58" s="81">
        <f t="shared" si="29"/>
        <v>0</v>
      </c>
      <c r="BS58" s="81">
        <f t="shared" si="29"/>
        <v>0</v>
      </c>
      <c r="BT58" s="81">
        <f t="shared" si="29"/>
        <v>0</v>
      </c>
      <c r="BU58" s="81">
        <f t="shared" si="29"/>
        <v>395.39748953974896</v>
      </c>
      <c r="BV58" s="81">
        <f t="shared" si="29"/>
        <v>0</v>
      </c>
      <c r="BW58" s="81">
        <f t="shared" si="29"/>
        <v>0</v>
      </c>
      <c r="BX58" s="81">
        <f t="shared" si="29"/>
        <v>263.59832635983264</v>
      </c>
      <c r="BY58" s="81">
        <f t="shared" si="29"/>
        <v>0</v>
      </c>
      <c r="BZ58" s="81">
        <f t="shared" si="29"/>
        <v>0</v>
      </c>
      <c r="CA58" s="81">
        <f t="shared" si="29"/>
        <v>0</v>
      </c>
      <c r="CB58" s="81">
        <f t="shared" si="29"/>
        <v>0</v>
      </c>
      <c r="CC58" s="81">
        <f t="shared" si="29"/>
        <v>282.42677824267781</v>
      </c>
      <c r="CD58" s="81">
        <f t="shared" si="29"/>
        <v>0</v>
      </c>
      <c r="CE58" s="81">
        <f t="shared" si="29"/>
        <v>0</v>
      </c>
      <c r="CF58" s="81">
        <f t="shared" si="29"/>
        <v>0</v>
      </c>
      <c r="CG58" s="81">
        <f t="shared" si="29"/>
        <v>0</v>
      </c>
      <c r="CH58" s="81">
        <f t="shared" si="29"/>
        <v>395.39748953974896</v>
      </c>
      <c r="CI58" s="81">
        <f t="shared" si="29"/>
        <v>0</v>
      </c>
    </row>
    <row r="59" spans="1:87" x14ac:dyDescent="0.25">
      <c r="A59" s="76">
        <v>10023906</v>
      </c>
      <c r="B59" s="76">
        <v>30712</v>
      </c>
      <c r="C59" s="77" t="s">
        <v>300</v>
      </c>
      <c r="D59" s="78">
        <v>0</v>
      </c>
      <c r="E59" s="78">
        <v>0</v>
      </c>
      <c r="F59" s="79">
        <v>550</v>
      </c>
      <c r="G59" s="79">
        <v>0</v>
      </c>
      <c r="H59" s="78">
        <v>0</v>
      </c>
      <c r="I59" s="78">
        <v>0</v>
      </c>
      <c r="J59" s="80">
        <f t="shared" si="28"/>
        <v>0</v>
      </c>
      <c r="K59" s="80">
        <f t="shared" si="28"/>
        <v>1342.3988842398885</v>
      </c>
      <c r="L59" s="80">
        <f t="shared" si="28"/>
        <v>1112.2733612273362</v>
      </c>
      <c r="M59" s="80">
        <f t="shared" si="28"/>
        <v>1380.7531380753139</v>
      </c>
      <c r="N59" s="80">
        <f t="shared" si="28"/>
        <v>0</v>
      </c>
      <c r="O59" s="80">
        <f t="shared" si="28"/>
        <v>1112.2733612273362</v>
      </c>
      <c r="P59" s="80">
        <f t="shared" si="28"/>
        <v>1304.0446304044631</v>
      </c>
      <c r="Q59" s="80">
        <f t="shared" si="28"/>
        <v>1265.6903765690377</v>
      </c>
      <c r="R59" s="80">
        <f t="shared" si="28"/>
        <v>1265.6903765690377</v>
      </c>
      <c r="S59" s="80">
        <f t="shared" si="28"/>
        <v>1112.2733612273362</v>
      </c>
      <c r="T59" s="80">
        <f t="shared" si="28"/>
        <v>1304.0446304044631</v>
      </c>
      <c r="U59" s="80">
        <f t="shared" si="28"/>
        <v>0</v>
      </c>
      <c r="V59" s="80">
        <f t="shared" si="28"/>
        <v>1112.2733612273362</v>
      </c>
      <c r="W59" s="80">
        <f t="shared" si="28"/>
        <v>1112.2733612273362</v>
      </c>
      <c r="X59" s="80">
        <f t="shared" si="28"/>
        <v>1112.2733612273362</v>
      </c>
      <c r="Y59" s="80">
        <f t="shared" si="28"/>
        <v>1304.0446304044631</v>
      </c>
      <c r="Z59" s="80">
        <f t="shared" si="27"/>
        <v>1342.3988842398885</v>
      </c>
      <c r="AA59" s="80">
        <f t="shared" si="27"/>
        <v>0</v>
      </c>
      <c r="AB59" s="80">
        <f t="shared" si="27"/>
        <v>0</v>
      </c>
      <c r="AC59" s="80">
        <f t="shared" si="27"/>
        <v>0</v>
      </c>
      <c r="AD59" s="80">
        <f t="shared" si="27"/>
        <v>0</v>
      </c>
      <c r="AE59" s="80">
        <f t="shared" si="27"/>
        <v>1342.3988842398885</v>
      </c>
      <c r="AF59" s="80">
        <f t="shared" si="27"/>
        <v>0</v>
      </c>
      <c r="AG59" s="80">
        <f t="shared" si="27"/>
        <v>1304.0446304044631</v>
      </c>
      <c r="AH59" s="80">
        <f t="shared" si="27"/>
        <v>1342.3988842398885</v>
      </c>
      <c r="AI59" s="80">
        <f t="shared" si="27"/>
        <v>1802.6499302649931</v>
      </c>
      <c r="AJ59" s="80">
        <f t="shared" si="27"/>
        <v>0</v>
      </c>
      <c r="AK59" s="80">
        <f t="shared" si="27"/>
        <v>0</v>
      </c>
      <c r="AL59" s="80">
        <f t="shared" si="27"/>
        <v>0</v>
      </c>
      <c r="AM59" s="80">
        <f t="shared" si="27"/>
        <v>0</v>
      </c>
      <c r="AN59" s="80">
        <f t="shared" si="27"/>
        <v>0</v>
      </c>
      <c r="AO59" s="80">
        <f t="shared" si="27"/>
        <v>0</v>
      </c>
      <c r="AP59" s="80">
        <f t="shared" si="27"/>
        <v>1112.2733612273362</v>
      </c>
      <c r="AQ59" s="80">
        <f t="shared" si="27"/>
        <v>1112.2733612273362</v>
      </c>
      <c r="AR59" s="80">
        <f t="shared" si="27"/>
        <v>1802.6499302649931</v>
      </c>
      <c r="AS59" s="80">
        <f t="shared" si="27"/>
        <v>0</v>
      </c>
      <c r="AT59" s="80">
        <f t="shared" si="27"/>
        <v>0</v>
      </c>
      <c r="AU59" s="80">
        <f t="shared" si="27"/>
        <v>1211.9944211994423</v>
      </c>
      <c r="AV59" s="80">
        <f t="shared" si="27"/>
        <v>1211.9944211994423</v>
      </c>
      <c r="AW59" s="80">
        <f t="shared" si="27"/>
        <v>0</v>
      </c>
      <c r="AX59" s="80">
        <f t="shared" si="27"/>
        <v>1342.3988842398885</v>
      </c>
      <c r="AY59" s="80">
        <f t="shared" si="27"/>
        <v>0</v>
      </c>
      <c r="AZ59" s="81">
        <f t="shared" si="27"/>
        <v>0</v>
      </c>
      <c r="BA59" s="81">
        <f t="shared" si="27"/>
        <v>0</v>
      </c>
      <c r="BB59" s="81">
        <f t="shared" si="27"/>
        <v>0</v>
      </c>
      <c r="BC59" s="81">
        <f t="shared" si="27"/>
        <v>1802.6499302649931</v>
      </c>
      <c r="BD59" s="81">
        <f t="shared" si="27"/>
        <v>1304.0446304044631</v>
      </c>
      <c r="BE59" s="81">
        <f t="shared" si="27"/>
        <v>1304.0446304044631</v>
      </c>
      <c r="BF59" s="81">
        <f t="shared" si="27"/>
        <v>1380.7531380753139</v>
      </c>
      <c r="BG59" s="81">
        <f t="shared" si="27"/>
        <v>0</v>
      </c>
      <c r="BH59" s="81">
        <f t="shared" si="27"/>
        <v>1802.6499302649931</v>
      </c>
      <c r="BI59" s="81">
        <f t="shared" si="27"/>
        <v>1112.2733612273362</v>
      </c>
      <c r="BJ59" s="81">
        <f t="shared" si="27"/>
        <v>1457.4616457461645</v>
      </c>
      <c r="BK59" s="81">
        <f t="shared" si="27"/>
        <v>1802.6499302649931</v>
      </c>
      <c r="BL59" s="81">
        <f t="shared" si="27"/>
        <v>1112.2733612273362</v>
      </c>
      <c r="BM59" s="81">
        <f t="shared" si="29"/>
        <v>1112.2733612273362</v>
      </c>
      <c r="BN59" s="81">
        <f t="shared" si="29"/>
        <v>1304.0446304044631</v>
      </c>
      <c r="BO59" s="81">
        <f t="shared" si="29"/>
        <v>1342.3988842398885</v>
      </c>
      <c r="BP59" s="81">
        <f t="shared" si="29"/>
        <v>1764.2956764295675</v>
      </c>
      <c r="BQ59" s="81">
        <f t="shared" si="29"/>
        <v>0</v>
      </c>
      <c r="BR59" s="81">
        <f t="shared" si="29"/>
        <v>0</v>
      </c>
      <c r="BS59" s="81">
        <f t="shared" si="29"/>
        <v>1802.6499302649931</v>
      </c>
      <c r="BT59" s="81">
        <f t="shared" si="29"/>
        <v>1188.9818688981868</v>
      </c>
      <c r="BU59" s="81">
        <f t="shared" si="29"/>
        <v>0</v>
      </c>
      <c r="BV59" s="81">
        <f t="shared" si="29"/>
        <v>1227.3361227336122</v>
      </c>
      <c r="BW59" s="81">
        <f t="shared" si="29"/>
        <v>1112.2733612273362</v>
      </c>
      <c r="BX59" s="81">
        <f t="shared" si="29"/>
        <v>0</v>
      </c>
      <c r="BY59" s="81">
        <f t="shared" si="29"/>
        <v>1342.3988842398885</v>
      </c>
      <c r="BZ59" s="81">
        <f t="shared" si="29"/>
        <v>1342.3988842398885</v>
      </c>
      <c r="CA59" s="81">
        <f t="shared" si="29"/>
        <v>1802.6499302649931</v>
      </c>
      <c r="CB59" s="81">
        <f t="shared" si="29"/>
        <v>1227.3361227336122</v>
      </c>
      <c r="CC59" s="81">
        <f t="shared" si="29"/>
        <v>0</v>
      </c>
      <c r="CD59" s="81">
        <f t="shared" si="29"/>
        <v>1342.3988842398885</v>
      </c>
      <c r="CE59" s="81">
        <f t="shared" si="29"/>
        <v>1304.0446304044631</v>
      </c>
      <c r="CF59" s="81">
        <f t="shared" si="29"/>
        <v>1304.0446304044631</v>
      </c>
      <c r="CG59" s="81">
        <f t="shared" si="29"/>
        <v>1112.2733612273362</v>
      </c>
      <c r="CH59" s="81">
        <f t="shared" si="29"/>
        <v>0</v>
      </c>
      <c r="CI59" s="81">
        <f t="shared" si="29"/>
        <v>1304.0446304044631</v>
      </c>
    </row>
    <row r="60" spans="1:87" x14ac:dyDescent="0.25">
      <c r="A60" s="76">
        <v>10024540</v>
      </c>
      <c r="B60" s="76">
        <v>30716</v>
      </c>
      <c r="C60" s="77" t="s">
        <v>301</v>
      </c>
      <c r="D60" s="78">
        <v>0</v>
      </c>
      <c r="E60" s="78">
        <v>0</v>
      </c>
      <c r="F60" s="79">
        <v>581.81818181818187</v>
      </c>
      <c r="G60" s="79">
        <v>0</v>
      </c>
      <c r="H60" s="78">
        <v>0</v>
      </c>
      <c r="I60" s="78">
        <v>0</v>
      </c>
      <c r="J60" s="80">
        <f t="shared" si="28"/>
        <v>0</v>
      </c>
      <c r="K60" s="80">
        <f t="shared" si="28"/>
        <v>1420.0583238240145</v>
      </c>
      <c r="L60" s="80">
        <f t="shared" si="28"/>
        <v>1176.6197540256119</v>
      </c>
      <c r="M60" s="80">
        <f t="shared" si="28"/>
        <v>1460.6314187904147</v>
      </c>
      <c r="N60" s="80">
        <f t="shared" si="28"/>
        <v>0</v>
      </c>
      <c r="O60" s="80">
        <f t="shared" si="28"/>
        <v>1176.6197540256119</v>
      </c>
      <c r="P60" s="80">
        <f t="shared" si="28"/>
        <v>1379.4852288576139</v>
      </c>
      <c r="Q60" s="80">
        <f t="shared" si="28"/>
        <v>1338.9121338912134</v>
      </c>
      <c r="R60" s="80">
        <f t="shared" si="28"/>
        <v>1338.9121338912134</v>
      </c>
      <c r="S60" s="80">
        <f t="shared" si="28"/>
        <v>1176.6197540256119</v>
      </c>
      <c r="T60" s="80">
        <f t="shared" si="28"/>
        <v>1379.4852288576139</v>
      </c>
      <c r="U60" s="80">
        <f t="shared" si="28"/>
        <v>0</v>
      </c>
      <c r="V60" s="80">
        <f t="shared" si="28"/>
        <v>1176.6197540256119</v>
      </c>
      <c r="W60" s="80">
        <f t="shared" si="28"/>
        <v>1176.6197540256119</v>
      </c>
      <c r="X60" s="80">
        <f t="shared" si="28"/>
        <v>1176.6197540256119</v>
      </c>
      <c r="Y60" s="80">
        <f t="shared" si="28"/>
        <v>1379.4852288576139</v>
      </c>
      <c r="Z60" s="80">
        <f t="shared" si="27"/>
        <v>1420.0583238240145</v>
      </c>
      <c r="AA60" s="80">
        <f t="shared" si="27"/>
        <v>0</v>
      </c>
      <c r="AB60" s="80">
        <f t="shared" si="27"/>
        <v>0</v>
      </c>
      <c r="AC60" s="80">
        <f t="shared" si="27"/>
        <v>0</v>
      </c>
      <c r="AD60" s="80">
        <f t="shared" si="27"/>
        <v>0</v>
      </c>
      <c r="AE60" s="80">
        <f t="shared" si="27"/>
        <v>1420.0583238240145</v>
      </c>
      <c r="AF60" s="80">
        <f t="shared" si="27"/>
        <v>0</v>
      </c>
      <c r="AG60" s="80">
        <f t="shared" si="27"/>
        <v>1379.4852288576139</v>
      </c>
      <c r="AH60" s="80">
        <f t="shared" si="27"/>
        <v>1420.0583238240145</v>
      </c>
      <c r="AI60" s="80">
        <f t="shared" si="27"/>
        <v>1906.9354634208194</v>
      </c>
      <c r="AJ60" s="80">
        <f t="shared" si="27"/>
        <v>0</v>
      </c>
      <c r="AK60" s="80">
        <f t="shared" si="27"/>
        <v>0</v>
      </c>
      <c r="AL60" s="80">
        <f t="shared" si="27"/>
        <v>0</v>
      </c>
      <c r="AM60" s="80">
        <f t="shared" si="27"/>
        <v>0</v>
      </c>
      <c r="AN60" s="80">
        <f t="shared" si="27"/>
        <v>0</v>
      </c>
      <c r="AO60" s="80">
        <f t="shared" si="27"/>
        <v>0</v>
      </c>
      <c r="AP60" s="80">
        <f t="shared" si="27"/>
        <v>1176.6197540256119</v>
      </c>
      <c r="AQ60" s="80">
        <f t="shared" si="27"/>
        <v>1176.6197540256119</v>
      </c>
      <c r="AR60" s="80">
        <f t="shared" si="27"/>
        <v>1906.9354634208194</v>
      </c>
      <c r="AS60" s="80">
        <f t="shared" si="27"/>
        <v>0</v>
      </c>
      <c r="AT60" s="80">
        <f t="shared" si="27"/>
        <v>0</v>
      </c>
      <c r="AU60" s="80">
        <f t="shared" si="27"/>
        <v>1282.1098009382531</v>
      </c>
      <c r="AV60" s="80">
        <f t="shared" si="27"/>
        <v>1282.1098009382531</v>
      </c>
      <c r="AW60" s="80">
        <f t="shared" si="27"/>
        <v>0</v>
      </c>
      <c r="AX60" s="80">
        <f t="shared" ref="AX60:CH67" si="30">VLOOKUP($B60,$B:$I,AX$1,FALSE)/AX$6</f>
        <v>1420.0583238240145</v>
      </c>
      <c r="AY60" s="80">
        <f t="shared" si="30"/>
        <v>0</v>
      </c>
      <c r="AZ60" s="81">
        <f t="shared" si="30"/>
        <v>0</v>
      </c>
      <c r="BA60" s="81">
        <f t="shared" si="30"/>
        <v>0</v>
      </c>
      <c r="BB60" s="81">
        <f t="shared" si="30"/>
        <v>0</v>
      </c>
      <c r="BC60" s="81">
        <f t="shared" si="30"/>
        <v>1906.9354634208194</v>
      </c>
      <c r="BD60" s="81">
        <f t="shared" si="30"/>
        <v>1379.4852288576139</v>
      </c>
      <c r="BE60" s="81">
        <f t="shared" si="30"/>
        <v>1379.4852288576139</v>
      </c>
      <c r="BF60" s="81">
        <f t="shared" si="30"/>
        <v>1460.6314187904147</v>
      </c>
      <c r="BG60" s="81">
        <f t="shared" si="30"/>
        <v>0</v>
      </c>
      <c r="BH60" s="81">
        <f t="shared" si="30"/>
        <v>1906.9354634208194</v>
      </c>
      <c r="BI60" s="81">
        <f t="shared" si="30"/>
        <v>1176.6197540256119</v>
      </c>
      <c r="BJ60" s="81">
        <f t="shared" si="30"/>
        <v>1541.7776087232155</v>
      </c>
      <c r="BK60" s="81">
        <f t="shared" si="30"/>
        <v>1906.9354634208194</v>
      </c>
      <c r="BL60" s="81">
        <f t="shared" si="30"/>
        <v>1176.6197540256119</v>
      </c>
      <c r="BM60" s="81">
        <f t="shared" si="30"/>
        <v>1176.6197540256119</v>
      </c>
      <c r="BN60" s="81">
        <f t="shared" si="30"/>
        <v>1379.4852288576139</v>
      </c>
      <c r="BO60" s="81">
        <f t="shared" si="30"/>
        <v>1420.0583238240145</v>
      </c>
      <c r="BP60" s="81">
        <f t="shared" si="30"/>
        <v>1866.3623684544186</v>
      </c>
      <c r="BQ60" s="81">
        <f t="shared" si="30"/>
        <v>0</v>
      </c>
      <c r="BR60" s="81">
        <f t="shared" si="30"/>
        <v>0</v>
      </c>
      <c r="BS60" s="81">
        <f t="shared" si="30"/>
        <v>1906.9354634208194</v>
      </c>
      <c r="BT60" s="81">
        <f t="shared" si="30"/>
        <v>1257.7659439584127</v>
      </c>
      <c r="BU60" s="81">
        <f t="shared" si="30"/>
        <v>0</v>
      </c>
      <c r="BV60" s="81">
        <f t="shared" si="30"/>
        <v>1298.3390389248132</v>
      </c>
      <c r="BW60" s="81">
        <f t="shared" si="30"/>
        <v>1176.6197540256119</v>
      </c>
      <c r="BX60" s="81">
        <f t="shared" si="30"/>
        <v>0</v>
      </c>
      <c r="BY60" s="81">
        <f t="shared" si="30"/>
        <v>1420.0583238240145</v>
      </c>
      <c r="BZ60" s="81">
        <f t="shared" si="30"/>
        <v>1420.0583238240145</v>
      </c>
      <c r="CA60" s="81">
        <f t="shared" si="30"/>
        <v>1906.9354634208194</v>
      </c>
      <c r="CB60" s="81">
        <f t="shared" si="30"/>
        <v>1298.3390389248132</v>
      </c>
      <c r="CC60" s="81">
        <f t="shared" si="30"/>
        <v>0</v>
      </c>
      <c r="CD60" s="81">
        <f t="shared" si="30"/>
        <v>1420.0583238240145</v>
      </c>
      <c r="CE60" s="81">
        <f t="shared" si="30"/>
        <v>1379.4852288576139</v>
      </c>
      <c r="CF60" s="81">
        <f t="shared" si="30"/>
        <v>1379.4852288576139</v>
      </c>
      <c r="CG60" s="81">
        <f t="shared" si="30"/>
        <v>1176.6197540256119</v>
      </c>
      <c r="CH60" s="81">
        <f t="shared" si="30"/>
        <v>0</v>
      </c>
      <c r="CI60" s="81">
        <f t="shared" si="29"/>
        <v>1379.4852288576139</v>
      </c>
    </row>
    <row r="61" spans="1:87" x14ac:dyDescent="0.25">
      <c r="A61" s="76">
        <v>10024065</v>
      </c>
      <c r="B61" s="76">
        <v>30720</v>
      </c>
      <c r="C61" s="77" t="s">
        <v>302</v>
      </c>
      <c r="D61" s="78">
        <v>400</v>
      </c>
      <c r="E61" s="78">
        <v>300</v>
      </c>
      <c r="F61" s="79">
        <v>0</v>
      </c>
      <c r="G61" s="79">
        <v>0</v>
      </c>
      <c r="H61" s="78">
        <v>0</v>
      </c>
      <c r="I61" s="78">
        <v>0</v>
      </c>
      <c r="J61" s="80">
        <f t="shared" si="28"/>
        <v>474.19804741980477</v>
      </c>
      <c r="K61" s="80">
        <f t="shared" si="28"/>
        <v>0</v>
      </c>
      <c r="L61" s="80">
        <f t="shared" si="28"/>
        <v>0</v>
      </c>
      <c r="M61" s="80">
        <f t="shared" si="28"/>
        <v>0</v>
      </c>
      <c r="N61" s="80">
        <f t="shared" si="28"/>
        <v>585.77405857740587</v>
      </c>
      <c r="O61" s="80">
        <f t="shared" si="28"/>
        <v>0</v>
      </c>
      <c r="P61" s="80">
        <f t="shared" si="28"/>
        <v>0</v>
      </c>
      <c r="Q61" s="80">
        <f t="shared" si="28"/>
        <v>0</v>
      </c>
      <c r="R61" s="80">
        <f t="shared" si="28"/>
        <v>0</v>
      </c>
      <c r="S61" s="80">
        <f t="shared" si="28"/>
        <v>0</v>
      </c>
      <c r="T61" s="80">
        <f t="shared" si="28"/>
        <v>0</v>
      </c>
      <c r="U61" s="80">
        <f t="shared" si="28"/>
        <v>0</v>
      </c>
      <c r="V61" s="80">
        <f t="shared" si="28"/>
        <v>0</v>
      </c>
      <c r="W61" s="80">
        <f t="shared" si="28"/>
        <v>0</v>
      </c>
      <c r="X61" s="80">
        <f t="shared" si="28"/>
        <v>0</v>
      </c>
      <c r="Y61" s="80">
        <f t="shared" si="28"/>
        <v>0</v>
      </c>
      <c r="Z61" s="80">
        <f t="shared" ref="Z61:AX67" si="31">VLOOKUP($B61,$B:$I,Z$1,FALSE)/Z$6</f>
        <v>0</v>
      </c>
      <c r="AA61" s="80">
        <f t="shared" si="31"/>
        <v>418.41004184100422</v>
      </c>
      <c r="AB61" s="80">
        <f t="shared" si="31"/>
        <v>418.41004184100422</v>
      </c>
      <c r="AC61" s="80">
        <f t="shared" si="31"/>
        <v>585.77405857740587</v>
      </c>
      <c r="AD61" s="80">
        <f t="shared" si="31"/>
        <v>0</v>
      </c>
      <c r="AE61" s="80">
        <f t="shared" si="31"/>
        <v>0</v>
      </c>
      <c r="AF61" s="80">
        <f t="shared" si="31"/>
        <v>259.41422594142256</v>
      </c>
      <c r="AG61" s="80">
        <f t="shared" si="31"/>
        <v>0</v>
      </c>
      <c r="AH61" s="80">
        <f t="shared" si="31"/>
        <v>0</v>
      </c>
      <c r="AI61" s="80">
        <f t="shared" si="31"/>
        <v>0</v>
      </c>
      <c r="AJ61" s="80">
        <f t="shared" si="31"/>
        <v>251.04602510460251</v>
      </c>
      <c r="AK61" s="80">
        <f t="shared" si="31"/>
        <v>0</v>
      </c>
      <c r="AL61" s="80">
        <f t="shared" si="31"/>
        <v>585.77405857740587</v>
      </c>
      <c r="AM61" s="80">
        <f t="shared" si="31"/>
        <v>585.77405857740587</v>
      </c>
      <c r="AN61" s="80">
        <f t="shared" si="31"/>
        <v>0</v>
      </c>
      <c r="AO61" s="80">
        <f t="shared" si="31"/>
        <v>585.77405857740587</v>
      </c>
      <c r="AP61" s="80">
        <f t="shared" si="31"/>
        <v>0</v>
      </c>
      <c r="AQ61" s="80">
        <f t="shared" si="31"/>
        <v>0</v>
      </c>
      <c r="AR61" s="80">
        <f t="shared" si="31"/>
        <v>0</v>
      </c>
      <c r="AS61" s="80">
        <f t="shared" si="31"/>
        <v>585.77405857740587</v>
      </c>
      <c r="AT61" s="80">
        <f t="shared" si="31"/>
        <v>474.19804741980477</v>
      </c>
      <c r="AU61" s="80">
        <f t="shared" si="31"/>
        <v>0</v>
      </c>
      <c r="AV61" s="80">
        <f t="shared" si="31"/>
        <v>0</v>
      </c>
      <c r="AW61" s="80">
        <f t="shared" si="31"/>
        <v>418.41004184100422</v>
      </c>
      <c r="AX61" s="80">
        <f t="shared" si="31"/>
        <v>0</v>
      </c>
      <c r="AY61" s="80">
        <f t="shared" si="30"/>
        <v>0</v>
      </c>
      <c r="AZ61" s="81">
        <f t="shared" si="30"/>
        <v>0</v>
      </c>
      <c r="BA61" s="81">
        <f t="shared" si="30"/>
        <v>0</v>
      </c>
      <c r="BB61" s="81">
        <f t="shared" si="30"/>
        <v>585.77405857740587</v>
      </c>
      <c r="BC61" s="81">
        <f t="shared" si="30"/>
        <v>0</v>
      </c>
      <c r="BD61" s="81">
        <f t="shared" si="30"/>
        <v>0</v>
      </c>
      <c r="BE61" s="81">
        <f t="shared" si="30"/>
        <v>0</v>
      </c>
      <c r="BF61" s="81">
        <f t="shared" si="30"/>
        <v>0</v>
      </c>
      <c r="BG61" s="81">
        <f t="shared" si="30"/>
        <v>418.41004184100422</v>
      </c>
      <c r="BH61" s="81">
        <f t="shared" si="30"/>
        <v>0</v>
      </c>
      <c r="BI61" s="81">
        <f t="shared" si="30"/>
        <v>0</v>
      </c>
      <c r="BJ61" s="81">
        <f t="shared" si="30"/>
        <v>0</v>
      </c>
      <c r="BK61" s="81">
        <f t="shared" si="30"/>
        <v>0</v>
      </c>
      <c r="BL61" s="81">
        <f t="shared" si="30"/>
        <v>0</v>
      </c>
      <c r="BM61" s="81">
        <f t="shared" si="30"/>
        <v>0</v>
      </c>
      <c r="BN61" s="81">
        <f t="shared" si="30"/>
        <v>0</v>
      </c>
      <c r="BO61" s="81">
        <f t="shared" si="30"/>
        <v>0</v>
      </c>
      <c r="BP61" s="81">
        <f t="shared" si="30"/>
        <v>0</v>
      </c>
      <c r="BQ61" s="81">
        <f t="shared" si="30"/>
        <v>474.19804741980477</v>
      </c>
      <c r="BR61" s="81">
        <f t="shared" si="30"/>
        <v>251.04602510460251</v>
      </c>
      <c r="BS61" s="81">
        <f t="shared" si="30"/>
        <v>0</v>
      </c>
      <c r="BT61" s="81">
        <f t="shared" si="30"/>
        <v>0</v>
      </c>
      <c r="BU61" s="81">
        <f t="shared" si="30"/>
        <v>585.77405857740587</v>
      </c>
      <c r="BV61" s="81">
        <f t="shared" si="30"/>
        <v>0</v>
      </c>
      <c r="BW61" s="81">
        <f t="shared" si="30"/>
        <v>0</v>
      </c>
      <c r="BX61" s="81">
        <f t="shared" si="30"/>
        <v>390.51603905160391</v>
      </c>
      <c r="BY61" s="81">
        <f t="shared" si="30"/>
        <v>0</v>
      </c>
      <c r="BZ61" s="81">
        <f t="shared" si="30"/>
        <v>0</v>
      </c>
      <c r="CA61" s="81">
        <f t="shared" si="30"/>
        <v>0</v>
      </c>
      <c r="CB61" s="81">
        <f t="shared" si="30"/>
        <v>0</v>
      </c>
      <c r="CC61" s="81">
        <f t="shared" si="30"/>
        <v>418.41004184100422</v>
      </c>
      <c r="CD61" s="81">
        <f t="shared" si="30"/>
        <v>0</v>
      </c>
      <c r="CE61" s="81">
        <f t="shared" si="30"/>
        <v>0</v>
      </c>
      <c r="CF61" s="81">
        <f t="shared" si="30"/>
        <v>0</v>
      </c>
      <c r="CG61" s="81">
        <f t="shared" si="30"/>
        <v>0</v>
      </c>
      <c r="CH61" s="81">
        <f t="shared" si="30"/>
        <v>585.77405857740587</v>
      </c>
      <c r="CI61" s="81">
        <f t="shared" si="29"/>
        <v>0</v>
      </c>
    </row>
    <row r="62" spans="1:87" x14ac:dyDescent="0.25">
      <c r="A62" s="76">
        <v>10023739</v>
      </c>
      <c r="B62" s="76">
        <v>30724</v>
      </c>
      <c r="C62" s="77" t="s">
        <v>303</v>
      </c>
      <c r="D62" s="78">
        <v>378.18181818181819</v>
      </c>
      <c r="E62" s="78">
        <v>300</v>
      </c>
      <c r="F62" s="79">
        <v>0</v>
      </c>
      <c r="G62" s="79">
        <v>0</v>
      </c>
      <c r="H62" s="78">
        <v>0</v>
      </c>
      <c r="I62" s="78">
        <v>0</v>
      </c>
      <c r="J62" s="80">
        <f t="shared" si="28"/>
        <v>448.3326993787245</v>
      </c>
      <c r="K62" s="80">
        <f t="shared" si="28"/>
        <v>0</v>
      </c>
      <c r="L62" s="80">
        <f t="shared" si="28"/>
        <v>0</v>
      </c>
      <c r="M62" s="80">
        <f t="shared" si="28"/>
        <v>0</v>
      </c>
      <c r="N62" s="80">
        <f t="shared" si="28"/>
        <v>553.82274629136555</v>
      </c>
      <c r="O62" s="80">
        <f t="shared" si="28"/>
        <v>0</v>
      </c>
      <c r="P62" s="80">
        <f t="shared" si="28"/>
        <v>0</v>
      </c>
      <c r="Q62" s="80">
        <f t="shared" si="28"/>
        <v>0</v>
      </c>
      <c r="R62" s="80">
        <f t="shared" si="28"/>
        <v>0</v>
      </c>
      <c r="S62" s="80">
        <f t="shared" si="28"/>
        <v>0</v>
      </c>
      <c r="T62" s="80">
        <f t="shared" si="28"/>
        <v>0</v>
      </c>
      <c r="U62" s="80">
        <f t="shared" si="28"/>
        <v>0</v>
      </c>
      <c r="V62" s="80">
        <f t="shared" si="28"/>
        <v>0</v>
      </c>
      <c r="W62" s="80">
        <f t="shared" si="28"/>
        <v>0</v>
      </c>
      <c r="X62" s="80">
        <f t="shared" si="28"/>
        <v>0</v>
      </c>
      <c r="Y62" s="80">
        <f t="shared" si="28"/>
        <v>0</v>
      </c>
      <c r="Z62" s="80">
        <f t="shared" si="31"/>
        <v>0</v>
      </c>
      <c r="AA62" s="80">
        <f t="shared" si="31"/>
        <v>395.587675922404</v>
      </c>
      <c r="AB62" s="80">
        <f t="shared" si="31"/>
        <v>395.587675922404</v>
      </c>
      <c r="AC62" s="80">
        <f t="shared" si="31"/>
        <v>553.82274629136555</v>
      </c>
      <c r="AD62" s="80">
        <f t="shared" si="31"/>
        <v>0</v>
      </c>
      <c r="AE62" s="80">
        <f t="shared" si="31"/>
        <v>0</v>
      </c>
      <c r="AF62" s="80">
        <f t="shared" si="31"/>
        <v>259.41422594142256</v>
      </c>
      <c r="AG62" s="80">
        <f t="shared" si="31"/>
        <v>0</v>
      </c>
      <c r="AH62" s="80">
        <f t="shared" si="31"/>
        <v>0</v>
      </c>
      <c r="AI62" s="80">
        <f t="shared" si="31"/>
        <v>0</v>
      </c>
      <c r="AJ62" s="80">
        <f t="shared" si="31"/>
        <v>251.04602510460251</v>
      </c>
      <c r="AK62" s="80">
        <f t="shared" si="31"/>
        <v>0</v>
      </c>
      <c r="AL62" s="80">
        <f t="shared" si="31"/>
        <v>553.82274629136555</v>
      </c>
      <c r="AM62" s="80">
        <f t="shared" si="31"/>
        <v>553.82274629136555</v>
      </c>
      <c r="AN62" s="80">
        <f t="shared" si="31"/>
        <v>0</v>
      </c>
      <c r="AO62" s="80">
        <f t="shared" si="31"/>
        <v>553.82274629136555</v>
      </c>
      <c r="AP62" s="80">
        <f t="shared" si="31"/>
        <v>0</v>
      </c>
      <c r="AQ62" s="80">
        <f t="shared" si="31"/>
        <v>0</v>
      </c>
      <c r="AR62" s="80">
        <f t="shared" si="31"/>
        <v>0</v>
      </c>
      <c r="AS62" s="80">
        <f t="shared" si="31"/>
        <v>553.82274629136555</v>
      </c>
      <c r="AT62" s="80">
        <f t="shared" si="31"/>
        <v>448.3326993787245</v>
      </c>
      <c r="AU62" s="80">
        <f t="shared" si="31"/>
        <v>0</v>
      </c>
      <c r="AV62" s="80">
        <f t="shared" si="31"/>
        <v>0</v>
      </c>
      <c r="AW62" s="80">
        <f t="shared" si="31"/>
        <v>395.587675922404</v>
      </c>
      <c r="AX62" s="80">
        <f t="shared" si="31"/>
        <v>0</v>
      </c>
      <c r="AY62" s="80">
        <f t="shared" si="30"/>
        <v>0</v>
      </c>
      <c r="AZ62" s="81">
        <f t="shared" si="30"/>
        <v>0</v>
      </c>
      <c r="BA62" s="81">
        <f t="shared" si="30"/>
        <v>0</v>
      </c>
      <c r="BB62" s="81">
        <f t="shared" si="30"/>
        <v>553.82274629136555</v>
      </c>
      <c r="BC62" s="81">
        <f t="shared" si="30"/>
        <v>0</v>
      </c>
      <c r="BD62" s="81">
        <f t="shared" si="30"/>
        <v>0</v>
      </c>
      <c r="BE62" s="81">
        <f t="shared" si="30"/>
        <v>0</v>
      </c>
      <c r="BF62" s="81">
        <f t="shared" si="30"/>
        <v>0</v>
      </c>
      <c r="BG62" s="81">
        <f t="shared" si="30"/>
        <v>395.587675922404</v>
      </c>
      <c r="BH62" s="81">
        <f t="shared" si="30"/>
        <v>0</v>
      </c>
      <c r="BI62" s="81">
        <f t="shared" si="30"/>
        <v>0</v>
      </c>
      <c r="BJ62" s="81">
        <f t="shared" si="30"/>
        <v>0</v>
      </c>
      <c r="BK62" s="81">
        <f t="shared" si="30"/>
        <v>0</v>
      </c>
      <c r="BL62" s="81">
        <f t="shared" si="30"/>
        <v>0</v>
      </c>
      <c r="BM62" s="81">
        <f t="shared" si="30"/>
        <v>0</v>
      </c>
      <c r="BN62" s="81">
        <f t="shared" si="30"/>
        <v>0</v>
      </c>
      <c r="BO62" s="81">
        <f t="shared" si="30"/>
        <v>0</v>
      </c>
      <c r="BP62" s="81">
        <f t="shared" si="30"/>
        <v>0</v>
      </c>
      <c r="BQ62" s="81">
        <f t="shared" si="30"/>
        <v>448.3326993787245</v>
      </c>
      <c r="BR62" s="81">
        <f t="shared" si="30"/>
        <v>251.04602510460251</v>
      </c>
      <c r="BS62" s="81">
        <f t="shared" si="30"/>
        <v>0</v>
      </c>
      <c r="BT62" s="81">
        <f t="shared" si="30"/>
        <v>0</v>
      </c>
      <c r="BU62" s="81">
        <f t="shared" si="30"/>
        <v>553.82274629136555</v>
      </c>
      <c r="BV62" s="81">
        <f t="shared" si="30"/>
        <v>0</v>
      </c>
      <c r="BW62" s="81">
        <f t="shared" si="30"/>
        <v>0</v>
      </c>
      <c r="BX62" s="81">
        <f t="shared" si="30"/>
        <v>369.2151641942437</v>
      </c>
      <c r="BY62" s="81">
        <f t="shared" si="30"/>
        <v>0</v>
      </c>
      <c r="BZ62" s="81">
        <f t="shared" si="30"/>
        <v>0</v>
      </c>
      <c r="CA62" s="81">
        <f t="shared" si="30"/>
        <v>0</v>
      </c>
      <c r="CB62" s="81">
        <f t="shared" si="30"/>
        <v>0</v>
      </c>
      <c r="CC62" s="81">
        <f t="shared" si="30"/>
        <v>395.587675922404</v>
      </c>
      <c r="CD62" s="81">
        <f t="shared" si="30"/>
        <v>0</v>
      </c>
      <c r="CE62" s="81">
        <f t="shared" si="30"/>
        <v>0</v>
      </c>
      <c r="CF62" s="81">
        <f t="shared" si="30"/>
        <v>0</v>
      </c>
      <c r="CG62" s="81">
        <f t="shared" si="30"/>
        <v>0</v>
      </c>
      <c r="CH62" s="81">
        <f t="shared" si="30"/>
        <v>553.82274629136555</v>
      </c>
      <c r="CI62" s="81">
        <f t="shared" si="29"/>
        <v>0</v>
      </c>
    </row>
    <row r="63" spans="1:87" x14ac:dyDescent="0.25">
      <c r="A63" s="76">
        <v>10023891</v>
      </c>
      <c r="B63" s="76">
        <v>52052</v>
      </c>
      <c r="C63" s="77" t="s">
        <v>304</v>
      </c>
      <c r="D63" s="78">
        <v>300</v>
      </c>
      <c r="E63" s="78">
        <v>0</v>
      </c>
      <c r="F63" s="79">
        <v>500</v>
      </c>
      <c r="G63" s="79">
        <v>0</v>
      </c>
      <c r="H63" s="78">
        <v>0</v>
      </c>
      <c r="I63" s="78">
        <v>0</v>
      </c>
      <c r="J63" s="80">
        <f t="shared" si="28"/>
        <v>355.64853556485355</v>
      </c>
      <c r="K63" s="80">
        <f t="shared" si="28"/>
        <v>1220.3626220362623</v>
      </c>
      <c r="L63" s="80">
        <f t="shared" si="28"/>
        <v>1011.1576011157601</v>
      </c>
      <c r="M63" s="80">
        <f t="shared" si="28"/>
        <v>1255.2301255230127</v>
      </c>
      <c r="N63" s="80">
        <f t="shared" si="28"/>
        <v>439.3305439330544</v>
      </c>
      <c r="O63" s="80">
        <f t="shared" si="28"/>
        <v>1011.1576011157601</v>
      </c>
      <c r="P63" s="80">
        <f t="shared" si="28"/>
        <v>1185.495118549512</v>
      </c>
      <c r="Q63" s="80">
        <f t="shared" si="28"/>
        <v>1150.6276150627614</v>
      </c>
      <c r="R63" s="80">
        <f t="shared" si="28"/>
        <v>1150.6276150627614</v>
      </c>
      <c r="S63" s="80">
        <f t="shared" si="28"/>
        <v>1011.1576011157601</v>
      </c>
      <c r="T63" s="80">
        <f t="shared" si="28"/>
        <v>1185.495118549512</v>
      </c>
      <c r="U63" s="80">
        <f t="shared" si="28"/>
        <v>0</v>
      </c>
      <c r="V63" s="80">
        <f t="shared" si="28"/>
        <v>1011.1576011157601</v>
      </c>
      <c r="W63" s="80">
        <f t="shared" si="28"/>
        <v>1011.1576011157601</v>
      </c>
      <c r="X63" s="80">
        <f t="shared" si="28"/>
        <v>1011.1576011157601</v>
      </c>
      <c r="Y63" s="80">
        <f t="shared" si="28"/>
        <v>1185.495118549512</v>
      </c>
      <c r="Z63" s="80">
        <f t="shared" si="31"/>
        <v>1220.3626220362623</v>
      </c>
      <c r="AA63" s="80">
        <f t="shared" si="31"/>
        <v>313.80753138075318</v>
      </c>
      <c r="AB63" s="80">
        <f t="shared" si="31"/>
        <v>313.80753138075318</v>
      </c>
      <c r="AC63" s="80">
        <f t="shared" si="31"/>
        <v>439.3305439330544</v>
      </c>
      <c r="AD63" s="80">
        <f t="shared" si="31"/>
        <v>0</v>
      </c>
      <c r="AE63" s="80">
        <f t="shared" si="31"/>
        <v>1220.3626220362623</v>
      </c>
      <c r="AF63" s="80">
        <f t="shared" si="31"/>
        <v>0</v>
      </c>
      <c r="AG63" s="80">
        <f t="shared" si="31"/>
        <v>1185.495118549512</v>
      </c>
      <c r="AH63" s="80">
        <f t="shared" si="31"/>
        <v>1220.3626220362623</v>
      </c>
      <c r="AI63" s="80">
        <f t="shared" si="31"/>
        <v>1638.7726638772665</v>
      </c>
      <c r="AJ63" s="80">
        <f t="shared" si="31"/>
        <v>0</v>
      </c>
      <c r="AK63" s="80">
        <f t="shared" si="31"/>
        <v>0</v>
      </c>
      <c r="AL63" s="80">
        <f t="shared" si="31"/>
        <v>439.3305439330544</v>
      </c>
      <c r="AM63" s="80">
        <f t="shared" si="31"/>
        <v>439.3305439330544</v>
      </c>
      <c r="AN63" s="80">
        <f t="shared" si="31"/>
        <v>0</v>
      </c>
      <c r="AO63" s="80">
        <f t="shared" si="31"/>
        <v>439.3305439330544</v>
      </c>
      <c r="AP63" s="80">
        <f t="shared" si="31"/>
        <v>1011.1576011157601</v>
      </c>
      <c r="AQ63" s="80">
        <f t="shared" si="31"/>
        <v>1011.1576011157601</v>
      </c>
      <c r="AR63" s="80">
        <f t="shared" si="31"/>
        <v>1638.7726638772665</v>
      </c>
      <c r="AS63" s="80">
        <f t="shared" si="31"/>
        <v>439.3305439330544</v>
      </c>
      <c r="AT63" s="80">
        <f t="shared" si="31"/>
        <v>355.64853556485355</v>
      </c>
      <c r="AU63" s="80">
        <f t="shared" si="31"/>
        <v>1101.813110181311</v>
      </c>
      <c r="AV63" s="80">
        <f t="shared" si="31"/>
        <v>1101.813110181311</v>
      </c>
      <c r="AW63" s="80">
        <f t="shared" si="31"/>
        <v>313.80753138075318</v>
      </c>
      <c r="AX63" s="80">
        <f t="shared" si="31"/>
        <v>1220.3626220362623</v>
      </c>
      <c r="AY63" s="80">
        <f t="shared" si="30"/>
        <v>0</v>
      </c>
      <c r="AZ63" s="81">
        <f t="shared" si="30"/>
        <v>0</v>
      </c>
      <c r="BA63" s="81">
        <f t="shared" si="30"/>
        <v>0</v>
      </c>
      <c r="BB63" s="81">
        <f t="shared" si="30"/>
        <v>439.3305439330544</v>
      </c>
      <c r="BC63" s="81">
        <f t="shared" si="30"/>
        <v>1638.7726638772665</v>
      </c>
      <c r="BD63" s="81">
        <f t="shared" si="30"/>
        <v>1185.495118549512</v>
      </c>
      <c r="BE63" s="81">
        <f t="shared" si="30"/>
        <v>1185.495118549512</v>
      </c>
      <c r="BF63" s="81">
        <f t="shared" si="30"/>
        <v>1255.2301255230127</v>
      </c>
      <c r="BG63" s="81">
        <f t="shared" si="30"/>
        <v>313.80753138075318</v>
      </c>
      <c r="BH63" s="81">
        <f t="shared" si="30"/>
        <v>1638.7726638772665</v>
      </c>
      <c r="BI63" s="81">
        <f t="shared" si="30"/>
        <v>1011.1576011157601</v>
      </c>
      <c r="BJ63" s="81">
        <f t="shared" si="30"/>
        <v>1324.9651324965132</v>
      </c>
      <c r="BK63" s="81">
        <f t="shared" si="30"/>
        <v>1638.7726638772665</v>
      </c>
      <c r="BL63" s="81">
        <f t="shared" si="30"/>
        <v>1011.1576011157601</v>
      </c>
      <c r="BM63" s="81">
        <f t="shared" si="30"/>
        <v>1011.1576011157601</v>
      </c>
      <c r="BN63" s="81">
        <f t="shared" si="30"/>
        <v>1185.495118549512</v>
      </c>
      <c r="BO63" s="81">
        <f t="shared" si="30"/>
        <v>1220.3626220362623</v>
      </c>
      <c r="BP63" s="81">
        <f t="shared" si="30"/>
        <v>1603.9051603905159</v>
      </c>
      <c r="BQ63" s="81">
        <f t="shared" si="30"/>
        <v>355.64853556485355</v>
      </c>
      <c r="BR63" s="81">
        <f t="shared" si="30"/>
        <v>0</v>
      </c>
      <c r="BS63" s="81">
        <f t="shared" si="30"/>
        <v>1638.7726638772665</v>
      </c>
      <c r="BT63" s="81">
        <f t="shared" si="30"/>
        <v>1080.8926080892609</v>
      </c>
      <c r="BU63" s="81">
        <f t="shared" si="30"/>
        <v>439.3305439330544</v>
      </c>
      <c r="BV63" s="81">
        <f t="shared" si="30"/>
        <v>1115.7601115760112</v>
      </c>
      <c r="BW63" s="81">
        <f t="shared" si="30"/>
        <v>1011.1576011157601</v>
      </c>
      <c r="BX63" s="81">
        <f t="shared" si="30"/>
        <v>292.88702928870293</v>
      </c>
      <c r="BY63" s="81">
        <f t="shared" si="30"/>
        <v>1220.3626220362623</v>
      </c>
      <c r="BZ63" s="81">
        <f t="shared" si="30"/>
        <v>1220.3626220362623</v>
      </c>
      <c r="CA63" s="81">
        <f t="shared" si="30"/>
        <v>1638.7726638772665</v>
      </c>
      <c r="CB63" s="81">
        <f t="shared" si="30"/>
        <v>1115.7601115760112</v>
      </c>
      <c r="CC63" s="81">
        <f t="shared" si="30"/>
        <v>313.80753138075318</v>
      </c>
      <c r="CD63" s="81">
        <f t="shared" si="30"/>
        <v>1220.3626220362623</v>
      </c>
      <c r="CE63" s="81">
        <f t="shared" si="30"/>
        <v>1185.495118549512</v>
      </c>
      <c r="CF63" s="81">
        <f t="shared" si="30"/>
        <v>1185.495118549512</v>
      </c>
      <c r="CG63" s="81">
        <f t="shared" si="30"/>
        <v>1011.1576011157601</v>
      </c>
      <c r="CH63" s="81">
        <f t="shared" si="30"/>
        <v>439.3305439330544</v>
      </c>
      <c r="CI63" s="81">
        <f t="shared" si="29"/>
        <v>1185.495118549512</v>
      </c>
    </row>
    <row r="64" spans="1:87" x14ac:dyDescent="0.25">
      <c r="A64" s="76">
        <v>10023651</v>
      </c>
      <c r="B64" s="76">
        <v>52053</v>
      </c>
      <c r="C64" s="77" t="s">
        <v>305</v>
      </c>
      <c r="D64" s="78">
        <v>0</v>
      </c>
      <c r="E64" s="78">
        <v>0</v>
      </c>
      <c r="F64" s="79">
        <v>500</v>
      </c>
      <c r="G64" s="79">
        <v>250</v>
      </c>
      <c r="H64" s="78">
        <v>0</v>
      </c>
      <c r="I64" s="78">
        <v>0</v>
      </c>
      <c r="J64" s="80">
        <f t="shared" si="28"/>
        <v>0</v>
      </c>
      <c r="K64" s="80">
        <f t="shared" si="28"/>
        <v>1220.3626220362623</v>
      </c>
      <c r="L64" s="80">
        <f t="shared" si="28"/>
        <v>1011.1576011157601</v>
      </c>
      <c r="M64" s="80">
        <f t="shared" si="28"/>
        <v>1255.2301255230127</v>
      </c>
      <c r="N64" s="80">
        <f t="shared" si="28"/>
        <v>0</v>
      </c>
      <c r="O64" s="80">
        <f t="shared" si="28"/>
        <v>1011.1576011157601</v>
      </c>
      <c r="P64" s="80">
        <f t="shared" si="28"/>
        <v>1185.495118549512</v>
      </c>
      <c r="Q64" s="80">
        <f t="shared" si="28"/>
        <v>1150.6276150627614</v>
      </c>
      <c r="R64" s="80">
        <f t="shared" si="28"/>
        <v>1150.6276150627614</v>
      </c>
      <c r="S64" s="80">
        <f t="shared" si="28"/>
        <v>1011.1576011157601</v>
      </c>
      <c r="T64" s="80">
        <f t="shared" si="28"/>
        <v>1185.495118549512</v>
      </c>
      <c r="U64" s="80">
        <f t="shared" si="28"/>
        <v>313.80753138075318</v>
      </c>
      <c r="V64" s="80">
        <f t="shared" si="28"/>
        <v>1011.1576011157601</v>
      </c>
      <c r="W64" s="80">
        <f t="shared" si="28"/>
        <v>1011.1576011157601</v>
      </c>
      <c r="X64" s="80">
        <f t="shared" si="28"/>
        <v>1011.1576011157601</v>
      </c>
      <c r="Y64" s="80">
        <f t="shared" si="28"/>
        <v>1185.495118549512</v>
      </c>
      <c r="Z64" s="80">
        <f t="shared" si="31"/>
        <v>1220.3626220362623</v>
      </c>
      <c r="AA64" s="80">
        <f t="shared" si="31"/>
        <v>0</v>
      </c>
      <c r="AB64" s="80">
        <f t="shared" si="31"/>
        <v>0</v>
      </c>
      <c r="AC64" s="80">
        <f t="shared" si="31"/>
        <v>0</v>
      </c>
      <c r="AD64" s="80">
        <f t="shared" si="31"/>
        <v>418.41004184100416</v>
      </c>
      <c r="AE64" s="80">
        <f t="shared" si="31"/>
        <v>1220.3626220362623</v>
      </c>
      <c r="AF64" s="80">
        <f t="shared" si="31"/>
        <v>0</v>
      </c>
      <c r="AG64" s="80">
        <f t="shared" si="31"/>
        <v>1185.495118549512</v>
      </c>
      <c r="AH64" s="80">
        <f t="shared" si="31"/>
        <v>1220.3626220362623</v>
      </c>
      <c r="AI64" s="80">
        <f t="shared" si="31"/>
        <v>1638.7726638772665</v>
      </c>
      <c r="AJ64" s="80">
        <f t="shared" si="31"/>
        <v>0</v>
      </c>
      <c r="AK64" s="80">
        <f t="shared" si="31"/>
        <v>348.67503486750348</v>
      </c>
      <c r="AL64" s="80">
        <f t="shared" si="31"/>
        <v>0</v>
      </c>
      <c r="AM64" s="80">
        <f t="shared" si="31"/>
        <v>0</v>
      </c>
      <c r="AN64" s="80">
        <f t="shared" si="31"/>
        <v>191.7712691771269</v>
      </c>
      <c r="AO64" s="80">
        <f t="shared" si="31"/>
        <v>0</v>
      </c>
      <c r="AP64" s="80">
        <f t="shared" si="31"/>
        <v>1011.1576011157601</v>
      </c>
      <c r="AQ64" s="80">
        <f t="shared" si="31"/>
        <v>1011.1576011157601</v>
      </c>
      <c r="AR64" s="80">
        <f t="shared" si="31"/>
        <v>1638.7726638772665</v>
      </c>
      <c r="AS64" s="80">
        <f t="shared" si="31"/>
        <v>0</v>
      </c>
      <c r="AT64" s="80">
        <f t="shared" si="31"/>
        <v>0</v>
      </c>
      <c r="AU64" s="80">
        <f t="shared" si="31"/>
        <v>1101.813110181311</v>
      </c>
      <c r="AV64" s="80">
        <f t="shared" si="31"/>
        <v>1101.813110181311</v>
      </c>
      <c r="AW64" s="80">
        <f t="shared" si="31"/>
        <v>0</v>
      </c>
      <c r="AX64" s="80">
        <f t="shared" si="31"/>
        <v>1220.3626220362623</v>
      </c>
      <c r="AY64" s="80">
        <f t="shared" si="30"/>
        <v>0</v>
      </c>
      <c r="AZ64" s="81">
        <f t="shared" si="30"/>
        <v>0</v>
      </c>
      <c r="BA64" s="81">
        <f t="shared" si="30"/>
        <v>366.10878661087867</v>
      </c>
      <c r="BB64" s="81">
        <f t="shared" si="30"/>
        <v>0</v>
      </c>
      <c r="BC64" s="81">
        <f t="shared" si="30"/>
        <v>1638.7726638772665</v>
      </c>
      <c r="BD64" s="81">
        <f t="shared" si="30"/>
        <v>1185.495118549512</v>
      </c>
      <c r="BE64" s="81">
        <f t="shared" si="30"/>
        <v>1185.495118549512</v>
      </c>
      <c r="BF64" s="81">
        <f t="shared" si="30"/>
        <v>1255.2301255230127</v>
      </c>
      <c r="BG64" s="81">
        <f t="shared" si="30"/>
        <v>0</v>
      </c>
      <c r="BH64" s="81">
        <f t="shared" si="30"/>
        <v>1638.7726638772665</v>
      </c>
      <c r="BI64" s="81">
        <f t="shared" si="30"/>
        <v>1011.1576011157601</v>
      </c>
      <c r="BJ64" s="81">
        <f t="shared" si="30"/>
        <v>1324.9651324965132</v>
      </c>
      <c r="BK64" s="81">
        <f t="shared" si="30"/>
        <v>1638.7726638772665</v>
      </c>
      <c r="BL64" s="81">
        <f t="shared" si="30"/>
        <v>1011.1576011157601</v>
      </c>
      <c r="BM64" s="81">
        <f t="shared" si="30"/>
        <v>1011.1576011157601</v>
      </c>
      <c r="BN64" s="81">
        <f t="shared" si="30"/>
        <v>1185.495118549512</v>
      </c>
      <c r="BO64" s="81">
        <f t="shared" si="30"/>
        <v>1220.3626220362623</v>
      </c>
      <c r="BP64" s="81">
        <f t="shared" si="30"/>
        <v>1603.9051603905159</v>
      </c>
      <c r="BQ64" s="81">
        <f t="shared" si="30"/>
        <v>0</v>
      </c>
      <c r="BR64" s="81">
        <f t="shared" si="30"/>
        <v>0</v>
      </c>
      <c r="BS64" s="81">
        <f t="shared" si="30"/>
        <v>1638.7726638772665</v>
      </c>
      <c r="BT64" s="81">
        <f t="shared" si="30"/>
        <v>1080.8926080892609</v>
      </c>
      <c r="BU64" s="81">
        <f t="shared" si="30"/>
        <v>0</v>
      </c>
      <c r="BV64" s="81">
        <f t="shared" si="30"/>
        <v>1115.7601115760112</v>
      </c>
      <c r="BW64" s="81">
        <f t="shared" si="30"/>
        <v>1011.1576011157601</v>
      </c>
      <c r="BX64" s="81">
        <f t="shared" si="30"/>
        <v>0</v>
      </c>
      <c r="BY64" s="81">
        <f t="shared" si="30"/>
        <v>1220.3626220362623</v>
      </c>
      <c r="BZ64" s="81">
        <f t="shared" si="30"/>
        <v>1220.3626220362623</v>
      </c>
      <c r="CA64" s="81">
        <f t="shared" si="30"/>
        <v>1638.7726638772665</v>
      </c>
      <c r="CB64" s="81">
        <f t="shared" si="30"/>
        <v>1115.7601115760112</v>
      </c>
      <c r="CC64" s="81">
        <f t="shared" si="30"/>
        <v>0</v>
      </c>
      <c r="CD64" s="81">
        <f t="shared" si="30"/>
        <v>1220.3626220362623</v>
      </c>
      <c r="CE64" s="81">
        <f t="shared" si="30"/>
        <v>1185.495118549512</v>
      </c>
      <c r="CF64" s="81">
        <f t="shared" si="30"/>
        <v>1185.495118549512</v>
      </c>
      <c r="CG64" s="81">
        <f t="shared" si="30"/>
        <v>1011.1576011157601</v>
      </c>
      <c r="CH64" s="81">
        <f t="shared" si="30"/>
        <v>0</v>
      </c>
      <c r="CI64" s="81">
        <f t="shared" si="29"/>
        <v>1185.495118549512</v>
      </c>
    </row>
    <row r="65" spans="1:87" x14ac:dyDescent="0.25">
      <c r="A65" s="76">
        <v>10024468</v>
      </c>
      <c r="B65" s="76">
        <v>50259</v>
      </c>
      <c r="C65" s="77" t="s">
        <v>306</v>
      </c>
      <c r="D65" s="78">
        <v>0</v>
      </c>
      <c r="E65" s="78">
        <v>0</v>
      </c>
      <c r="F65" s="79">
        <v>520</v>
      </c>
      <c r="G65" s="79">
        <v>0</v>
      </c>
      <c r="H65" s="78">
        <v>0</v>
      </c>
      <c r="I65" s="78">
        <v>0</v>
      </c>
      <c r="J65" s="80">
        <f t="shared" si="28"/>
        <v>0</v>
      </c>
      <c r="K65" s="80">
        <f t="shared" si="28"/>
        <v>1269.1771269177127</v>
      </c>
      <c r="L65" s="80">
        <f t="shared" si="28"/>
        <v>1051.6039051603905</v>
      </c>
      <c r="M65" s="80">
        <f t="shared" si="28"/>
        <v>1305.439330543933</v>
      </c>
      <c r="N65" s="80">
        <f t="shared" si="28"/>
        <v>0</v>
      </c>
      <c r="O65" s="80">
        <f t="shared" si="28"/>
        <v>1051.6039051603905</v>
      </c>
      <c r="P65" s="80">
        <f t="shared" si="28"/>
        <v>1232.9149232914924</v>
      </c>
      <c r="Q65" s="80">
        <f t="shared" si="28"/>
        <v>1196.6527196652719</v>
      </c>
      <c r="R65" s="80">
        <f t="shared" si="28"/>
        <v>1196.6527196652719</v>
      </c>
      <c r="S65" s="80">
        <f t="shared" si="28"/>
        <v>1051.6039051603905</v>
      </c>
      <c r="T65" s="80">
        <f t="shared" si="28"/>
        <v>1232.9149232914924</v>
      </c>
      <c r="U65" s="80">
        <f t="shared" si="28"/>
        <v>0</v>
      </c>
      <c r="V65" s="80">
        <f t="shared" si="28"/>
        <v>1051.6039051603905</v>
      </c>
      <c r="W65" s="80">
        <f t="shared" si="28"/>
        <v>1051.6039051603905</v>
      </c>
      <c r="X65" s="80">
        <f t="shared" si="28"/>
        <v>1051.6039051603905</v>
      </c>
      <c r="Y65" s="80">
        <f t="shared" si="28"/>
        <v>1232.9149232914924</v>
      </c>
      <c r="Z65" s="80">
        <f t="shared" si="31"/>
        <v>1269.1771269177127</v>
      </c>
      <c r="AA65" s="80">
        <f t="shared" si="31"/>
        <v>0</v>
      </c>
      <c r="AB65" s="80">
        <f t="shared" si="31"/>
        <v>0</v>
      </c>
      <c r="AC65" s="80">
        <f t="shared" si="31"/>
        <v>0</v>
      </c>
      <c r="AD65" s="80">
        <f t="shared" si="31"/>
        <v>0</v>
      </c>
      <c r="AE65" s="80">
        <f t="shared" si="31"/>
        <v>1269.1771269177127</v>
      </c>
      <c r="AF65" s="80">
        <f t="shared" si="31"/>
        <v>0</v>
      </c>
      <c r="AG65" s="80">
        <f t="shared" si="31"/>
        <v>1232.9149232914924</v>
      </c>
      <c r="AH65" s="80">
        <f t="shared" si="31"/>
        <v>1269.1771269177127</v>
      </c>
      <c r="AI65" s="80">
        <f t="shared" si="31"/>
        <v>1704.3235704323572</v>
      </c>
      <c r="AJ65" s="80">
        <f t="shared" si="31"/>
        <v>0</v>
      </c>
      <c r="AK65" s="80">
        <f t="shared" si="31"/>
        <v>0</v>
      </c>
      <c r="AL65" s="80">
        <f t="shared" si="31"/>
        <v>0</v>
      </c>
      <c r="AM65" s="80">
        <f t="shared" si="31"/>
        <v>0</v>
      </c>
      <c r="AN65" s="80">
        <f t="shared" si="31"/>
        <v>0</v>
      </c>
      <c r="AO65" s="80">
        <f t="shared" si="31"/>
        <v>0</v>
      </c>
      <c r="AP65" s="80">
        <f t="shared" si="31"/>
        <v>1051.6039051603905</v>
      </c>
      <c r="AQ65" s="80">
        <f t="shared" si="31"/>
        <v>1051.6039051603905</v>
      </c>
      <c r="AR65" s="80">
        <f t="shared" si="31"/>
        <v>1704.3235704323572</v>
      </c>
      <c r="AS65" s="80">
        <f t="shared" si="31"/>
        <v>0</v>
      </c>
      <c r="AT65" s="80">
        <f t="shared" si="31"/>
        <v>0</v>
      </c>
      <c r="AU65" s="80">
        <f t="shared" si="31"/>
        <v>1145.8856345885636</v>
      </c>
      <c r="AV65" s="80">
        <f t="shared" si="31"/>
        <v>1145.8856345885636</v>
      </c>
      <c r="AW65" s="80">
        <f t="shared" si="31"/>
        <v>0</v>
      </c>
      <c r="AX65" s="80">
        <f t="shared" si="31"/>
        <v>1269.1771269177127</v>
      </c>
      <c r="AY65" s="80">
        <f t="shared" si="30"/>
        <v>0</v>
      </c>
      <c r="AZ65" s="81">
        <f t="shared" si="30"/>
        <v>0</v>
      </c>
      <c r="BA65" s="81">
        <f t="shared" si="30"/>
        <v>0</v>
      </c>
      <c r="BB65" s="81">
        <f t="shared" si="30"/>
        <v>0</v>
      </c>
      <c r="BC65" s="81">
        <f t="shared" si="30"/>
        <v>1704.3235704323572</v>
      </c>
      <c r="BD65" s="81">
        <f t="shared" si="30"/>
        <v>1232.9149232914924</v>
      </c>
      <c r="BE65" s="81">
        <f t="shared" si="30"/>
        <v>1232.9149232914924</v>
      </c>
      <c r="BF65" s="81">
        <f t="shared" si="30"/>
        <v>1305.439330543933</v>
      </c>
      <c r="BG65" s="81">
        <f t="shared" si="30"/>
        <v>0</v>
      </c>
      <c r="BH65" s="81">
        <f t="shared" si="30"/>
        <v>1704.3235704323572</v>
      </c>
      <c r="BI65" s="81">
        <f t="shared" si="30"/>
        <v>1051.6039051603905</v>
      </c>
      <c r="BJ65" s="81">
        <f t="shared" si="30"/>
        <v>1377.9637377963738</v>
      </c>
      <c r="BK65" s="81">
        <f t="shared" si="30"/>
        <v>1704.3235704323572</v>
      </c>
      <c r="BL65" s="81">
        <f t="shared" si="30"/>
        <v>1051.6039051603905</v>
      </c>
      <c r="BM65" s="81">
        <f t="shared" si="30"/>
        <v>1051.6039051603905</v>
      </c>
      <c r="BN65" s="81">
        <f t="shared" si="30"/>
        <v>1232.9149232914924</v>
      </c>
      <c r="BO65" s="81">
        <f t="shared" si="30"/>
        <v>1269.1771269177127</v>
      </c>
      <c r="BP65" s="81">
        <f t="shared" si="30"/>
        <v>1668.0613668061367</v>
      </c>
      <c r="BQ65" s="81">
        <f t="shared" si="30"/>
        <v>0</v>
      </c>
      <c r="BR65" s="81">
        <f t="shared" si="30"/>
        <v>0</v>
      </c>
      <c r="BS65" s="81">
        <f t="shared" si="30"/>
        <v>1704.3235704323572</v>
      </c>
      <c r="BT65" s="81">
        <f t="shared" si="30"/>
        <v>1124.1283124128313</v>
      </c>
      <c r="BU65" s="81">
        <f t="shared" si="30"/>
        <v>0</v>
      </c>
      <c r="BV65" s="81">
        <f t="shared" si="30"/>
        <v>1160.3905160390516</v>
      </c>
      <c r="BW65" s="81">
        <f t="shared" si="30"/>
        <v>1051.6039051603905</v>
      </c>
      <c r="BX65" s="81">
        <f t="shared" si="30"/>
        <v>0</v>
      </c>
      <c r="BY65" s="81">
        <f t="shared" si="30"/>
        <v>1269.1771269177127</v>
      </c>
      <c r="BZ65" s="81">
        <f t="shared" si="30"/>
        <v>1269.1771269177127</v>
      </c>
      <c r="CA65" s="81">
        <f t="shared" si="30"/>
        <v>1704.3235704323572</v>
      </c>
      <c r="CB65" s="81">
        <f t="shared" si="30"/>
        <v>1160.3905160390516</v>
      </c>
      <c r="CC65" s="81">
        <f t="shared" si="30"/>
        <v>0</v>
      </c>
      <c r="CD65" s="81">
        <f t="shared" si="30"/>
        <v>1269.1771269177127</v>
      </c>
      <c r="CE65" s="81">
        <f t="shared" si="30"/>
        <v>1232.9149232914924</v>
      </c>
      <c r="CF65" s="81">
        <f t="shared" si="30"/>
        <v>1232.9149232914924</v>
      </c>
      <c r="CG65" s="81">
        <f t="shared" si="30"/>
        <v>1051.6039051603905</v>
      </c>
      <c r="CH65" s="81">
        <f t="shared" si="30"/>
        <v>0</v>
      </c>
      <c r="CI65" s="81">
        <f t="shared" si="29"/>
        <v>1232.9149232914924</v>
      </c>
    </row>
    <row r="66" spans="1:87" x14ac:dyDescent="0.25">
      <c r="A66" s="76">
        <v>10024174</v>
      </c>
      <c r="B66" s="76">
        <v>50260</v>
      </c>
      <c r="C66" s="77" t="s">
        <v>307</v>
      </c>
      <c r="D66" s="78">
        <v>0</v>
      </c>
      <c r="E66" s="78">
        <v>0</v>
      </c>
      <c r="F66" s="79">
        <v>581.81818181818187</v>
      </c>
      <c r="G66" s="79">
        <v>0</v>
      </c>
      <c r="H66" s="78">
        <v>0</v>
      </c>
      <c r="I66" s="78">
        <v>0</v>
      </c>
      <c r="J66" s="80">
        <f t="shared" si="28"/>
        <v>0</v>
      </c>
      <c r="K66" s="80">
        <f t="shared" si="28"/>
        <v>1420.0583238240145</v>
      </c>
      <c r="L66" s="80">
        <f t="shared" si="28"/>
        <v>1176.6197540256119</v>
      </c>
      <c r="M66" s="80">
        <f t="shared" si="28"/>
        <v>1460.6314187904147</v>
      </c>
      <c r="N66" s="80">
        <f t="shared" si="28"/>
        <v>0</v>
      </c>
      <c r="O66" s="80">
        <f t="shared" si="28"/>
        <v>1176.6197540256119</v>
      </c>
      <c r="P66" s="80">
        <f t="shared" si="28"/>
        <v>1379.4852288576139</v>
      </c>
      <c r="Q66" s="80">
        <f t="shared" si="28"/>
        <v>1338.9121338912134</v>
      </c>
      <c r="R66" s="80">
        <f t="shared" si="28"/>
        <v>1338.9121338912134</v>
      </c>
      <c r="S66" s="80">
        <f t="shared" si="28"/>
        <v>1176.6197540256119</v>
      </c>
      <c r="T66" s="80">
        <f t="shared" si="28"/>
        <v>1379.4852288576139</v>
      </c>
      <c r="U66" s="80">
        <f t="shared" si="28"/>
        <v>0</v>
      </c>
      <c r="V66" s="80">
        <f t="shared" si="28"/>
        <v>1176.6197540256119</v>
      </c>
      <c r="W66" s="80">
        <f t="shared" si="28"/>
        <v>1176.6197540256119</v>
      </c>
      <c r="X66" s="80">
        <f t="shared" si="28"/>
        <v>1176.6197540256119</v>
      </c>
      <c r="Y66" s="80">
        <f t="shared" si="28"/>
        <v>1379.4852288576139</v>
      </c>
      <c r="Z66" s="80">
        <f t="shared" si="31"/>
        <v>1420.0583238240145</v>
      </c>
      <c r="AA66" s="80">
        <f t="shared" si="31"/>
        <v>0</v>
      </c>
      <c r="AB66" s="80">
        <f t="shared" si="31"/>
        <v>0</v>
      </c>
      <c r="AC66" s="80">
        <f t="shared" si="31"/>
        <v>0</v>
      </c>
      <c r="AD66" s="80">
        <f t="shared" si="31"/>
        <v>0</v>
      </c>
      <c r="AE66" s="80">
        <f t="shared" si="31"/>
        <v>1420.0583238240145</v>
      </c>
      <c r="AF66" s="80">
        <f t="shared" si="31"/>
        <v>0</v>
      </c>
      <c r="AG66" s="80">
        <f t="shared" si="31"/>
        <v>1379.4852288576139</v>
      </c>
      <c r="AH66" s="80">
        <f t="shared" si="31"/>
        <v>1420.0583238240145</v>
      </c>
      <c r="AI66" s="80">
        <f t="shared" si="31"/>
        <v>1906.9354634208194</v>
      </c>
      <c r="AJ66" s="80">
        <f t="shared" si="31"/>
        <v>0</v>
      </c>
      <c r="AK66" s="80">
        <f t="shared" si="31"/>
        <v>0</v>
      </c>
      <c r="AL66" s="80">
        <f t="shared" si="31"/>
        <v>0</v>
      </c>
      <c r="AM66" s="80">
        <f t="shared" si="31"/>
        <v>0</v>
      </c>
      <c r="AN66" s="80">
        <f t="shared" si="31"/>
        <v>0</v>
      </c>
      <c r="AO66" s="80">
        <f t="shared" si="31"/>
        <v>0</v>
      </c>
      <c r="AP66" s="80">
        <f t="shared" si="31"/>
        <v>1176.6197540256119</v>
      </c>
      <c r="AQ66" s="80">
        <f t="shared" si="31"/>
        <v>1176.6197540256119</v>
      </c>
      <c r="AR66" s="80">
        <f t="shared" si="31"/>
        <v>1906.9354634208194</v>
      </c>
      <c r="AS66" s="80">
        <f t="shared" si="31"/>
        <v>0</v>
      </c>
      <c r="AT66" s="80">
        <f t="shared" si="31"/>
        <v>0</v>
      </c>
      <c r="AU66" s="80">
        <f t="shared" si="31"/>
        <v>1282.1098009382531</v>
      </c>
      <c r="AV66" s="80">
        <f t="shared" si="31"/>
        <v>1282.1098009382531</v>
      </c>
      <c r="AW66" s="80">
        <f t="shared" si="31"/>
        <v>0</v>
      </c>
      <c r="AX66" s="80">
        <f t="shared" si="31"/>
        <v>1420.0583238240145</v>
      </c>
      <c r="AY66" s="80">
        <f t="shared" si="30"/>
        <v>0</v>
      </c>
      <c r="AZ66" s="81">
        <f t="shared" si="30"/>
        <v>0</v>
      </c>
      <c r="BA66" s="81">
        <f t="shared" si="30"/>
        <v>0</v>
      </c>
      <c r="BB66" s="81">
        <f t="shared" si="30"/>
        <v>0</v>
      </c>
      <c r="BC66" s="81">
        <f t="shared" si="30"/>
        <v>1906.9354634208194</v>
      </c>
      <c r="BD66" s="81">
        <f t="shared" si="30"/>
        <v>1379.4852288576139</v>
      </c>
      <c r="BE66" s="81">
        <f t="shared" si="30"/>
        <v>1379.4852288576139</v>
      </c>
      <c r="BF66" s="81">
        <f t="shared" si="30"/>
        <v>1460.6314187904147</v>
      </c>
      <c r="BG66" s="81">
        <f t="shared" si="30"/>
        <v>0</v>
      </c>
      <c r="BH66" s="81">
        <f t="shared" si="30"/>
        <v>1906.9354634208194</v>
      </c>
      <c r="BI66" s="81">
        <f t="shared" si="30"/>
        <v>1176.6197540256119</v>
      </c>
      <c r="BJ66" s="81">
        <f t="shared" si="30"/>
        <v>1541.7776087232155</v>
      </c>
      <c r="BK66" s="81">
        <f t="shared" si="30"/>
        <v>1906.9354634208194</v>
      </c>
      <c r="BL66" s="81">
        <f t="shared" si="30"/>
        <v>1176.6197540256119</v>
      </c>
      <c r="BM66" s="81">
        <f t="shared" si="30"/>
        <v>1176.6197540256119</v>
      </c>
      <c r="BN66" s="81">
        <f t="shared" si="30"/>
        <v>1379.4852288576139</v>
      </c>
      <c r="BO66" s="81">
        <f t="shared" si="30"/>
        <v>1420.0583238240145</v>
      </c>
      <c r="BP66" s="81">
        <f t="shared" si="30"/>
        <v>1866.3623684544186</v>
      </c>
      <c r="BQ66" s="81">
        <f t="shared" si="30"/>
        <v>0</v>
      </c>
      <c r="BR66" s="81">
        <f t="shared" si="30"/>
        <v>0</v>
      </c>
      <c r="BS66" s="81">
        <f t="shared" si="30"/>
        <v>1906.9354634208194</v>
      </c>
      <c r="BT66" s="81">
        <f t="shared" si="30"/>
        <v>1257.7659439584127</v>
      </c>
      <c r="BU66" s="81">
        <f t="shared" si="30"/>
        <v>0</v>
      </c>
      <c r="BV66" s="81">
        <f t="shared" si="30"/>
        <v>1298.3390389248132</v>
      </c>
      <c r="BW66" s="81">
        <f t="shared" si="30"/>
        <v>1176.6197540256119</v>
      </c>
      <c r="BX66" s="81">
        <f t="shared" si="30"/>
        <v>0</v>
      </c>
      <c r="BY66" s="81">
        <f t="shared" si="30"/>
        <v>1420.0583238240145</v>
      </c>
      <c r="BZ66" s="81">
        <f t="shared" si="30"/>
        <v>1420.0583238240145</v>
      </c>
      <c r="CA66" s="81">
        <f t="shared" si="30"/>
        <v>1906.9354634208194</v>
      </c>
      <c r="CB66" s="81">
        <f t="shared" si="30"/>
        <v>1298.3390389248132</v>
      </c>
      <c r="CC66" s="81">
        <f t="shared" si="30"/>
        <v>0</v>
      </c>
      <c r="CD66" s="81">
        <f t="shared" si="30"/>
        <v>1420.0583238240145</v>
      </c>
      <c r="CE66" s="81">
        <f t="shared" si="30"/>
        <v>1379.4852288576139</v>
      </c>
      <c r="CF66" s="81">
        <f t="shared" si="30"/>
        <v>1379.4852288576139</v>
      </c>
      <c r="CG66" s="81">
        <f t="shared" si="30"/>
        <v>1176.6197540256119</v>
      </c>
      <c r="CH66" s="81">
        <f t="shared" si="30"/>
        <v>0</v>
      </c>
      <c r="CI66" s="81">
        <f t="shared" si="29"/>
        <v>1379.4852288576139</v>
      </c>
    </row>
    <row r="67" spans="1:87" x14ac:dyDescent="0.25">
      <c r="A67" s="76">
        <v>10024334</v>
      </c>
      <c r="B67" s="76">
        <v>50270</v>
      </c>
      <c r="C67" s="77" t="s">
        <v>308</v>
      </c>
      <c r="D67" s="78">
        <v>400</v>
      </c>
      <c r="E67" s="78">
        <v>350</v>
      </c>
      <c r="F67" s="79">
        <v>0</v>
      </c>
      <c r="G67" s="79">
        <v>300</v>
      </c>
      <c r="H67" s="78">
        <v>0</v>
      </c>
      <c r="I67" s="78">
        <v>0</v>
      </c>
      <c r="J67" s="80">
        <f t="shared" si="28"/>
        <v>474.19804741980477</v>
      </c>
      <c r="K67" s="80">
        <f t="shared" si="28"/>
        <v>0</v>
      </c>
      <c r="L67" s="80">
        <f t="shared" si="28"/>
        <v>0</v>
      </c>
      <c r="M67" s="80">
        <f t="shared" si="28"/>
        <v>0</v>
      </c>
      <c r="N67" s="80">
        <f t="shared" si="28"/>
        <v>585.77405857740587</v>
      </c>
      <c r="O67" s="80">
        <f t="shared" si="28"/>
        <v>0</v>
      </c>
      <c r="P67" s="80">
        <f t="shared" si="28"/>
        <v>0</v>
      </c>
      <c r="Q67" s="80">
        <f t="shared" si="28"/>
        <v>0</v>
      </c>
      <c r="R67" s="80">
        <f t="shared" si="28"/>
        <v>0</v>
      </c>
      <c r="S67" s="80">
        <f t="shared" si="28"/>
        <v>0</v>
      </c>
      <c r="T67" s="80">
        <f t="shared" si="28"/>
        <v>0</v>
      </c>
      <c r="U67" s="80">
        <f t="shared" si="28"/>
        <v>376.56903765690379</v>
      </c>
      <c r="V67" s="80">
        <f t="shared" si="28"/>
        <v>0</v>
      </c>
      <c r="W67" s="80">
        <f t="shared" si="28"/>
        <v>0</v>
      </c>
      <c r="X67" s="80">
        <f t="shared" si="28"/>
        <v>0</v>
      </c>
      <c r="Y67" s="80">
        <f t="shared" si="28"/>
        <v>0</v>
      </c>
      <c r="Z67" s="80">
        <f t="shared" si="31"/>
        <v>0</v>
      </c>
      <c r="AA67" s="80">
        <f t="shared" si="31"/>
        <v>418.41004184100422</v>
      </c>
      <c r="AB67" s="80">
        <f t="shared" si="31"/>
        <v>418.41004184100422</v>
      </c>
      <c r="AC67" s="80">
        <f t="shared" si="31"/>
        <v>585.77405857740587</v>
      </c>
      <c r="AD67" s="80">
        <f t="shared" si="31"/>
        <v>502.09205020920501</v>
      </c>
      <c r="AE67" s="80">
        <f t="shared" si="31"/>
        <v>0</v>
      </c>
      <c r="AF67" s="80">
        <f t="shared" si="31"/>
        <v>302.64993026499303</v>
      </c>
      <c r="AG67" s="80">
        <f t="shared" si="31"/>
        <v>0</v>
      </c>
      <c r="AH67" s="80">
        <f t="shared" si="31"/>
        <v>0</v>
      </c>
      <c r="AI67" s="80">
        <f t="shared" si="31"/>
        <v>0</v>
      </c>
      <c r="AJ67" s="80">
        <f t="shared" si="31"/>
        <v>292.88702928870293</v>
      </c>
      <c r="AK67" s="80">
        <f t="shared" si="31"/>
        <v>418.41004184100422</v>
      </c>
      <c r="AL67" s="80">
        <f t="shared" si="31"/>
        <v>585.77405857740587</v>
      </c>
      <c r="AM67" s="80">
        <f t="shared" si="31"/>
        <v>585.77405857740587</v>
      </c>
      <c r="AN67" s="80">
        <f t="shared" si="31"/>
        <v>230.12552301255229</v>
      </c>
      <c r="AO67" s="80">
        <f t="shared" si="31"/>
        <v>585.77405857740587</v>
      </c>
      <c r="AP67" s="80">
        <f t="shared" si="31"/>
        <v>0</v>
      </c>
      <c r="AQ67" s="80">
        <f t="shared" si="31"/>
        <v>0</v>
      </c>
      <c r="AR67" s="80">
        <f t="shared" si="31"/>
        <v>0</v>
      </c>
      <c r="AS67" s="80">
        <f t="shared" si="31"/>
        <v>585.77405857740587</v>
      </c>
      <c r="AT67" s="80">
        <f t="shared" si="31"/>
        <v>474.19804741980477</v>
      </c>
      <c r="AU67" s="80">
        <f t="shared" si="31"/>
        <v>0</v>
      </c>
      <c r="AV67" s="80">
        <f t="shared" si="31"/>
        <v>0</v>
      </c>
      <c r="AW67" s="80">
        <f t="shared" si="31"/>
        <v>418.41004184100422</v>
      </c>
      <c r="AX67" s="80">
        <f t="shared" si="31"/>
        <v>0</v>
      </c>
      <c r="AY67" s="80">
        <f t="shared" si="30"/>
        <v>0</v>
      </c>
      <c r="AZ67" s="81">
        <f t="shared" si="30"/>
        <v>0</v>
      </c>
      <c r="BA67" s="81">
        <f t="shared" ref="BA67:CI80" si="32">VLOOKUP($B67,$B:$I,BA$1,FALSE)/BA$6</f>
        <v>439.3305439330544</v>
      </c>
      <c r="BB67" s="81">
        <f t="shared" si="32"/>
        <v>585.77405857740587</v>
      </c>
      <c r="BC67" s="81">
        <f t="shared" si="32"/>
        <v>0</v>
      </c>
      <c r="BD67" s="81">
        <f t="shared" si="32"/>
        <v>0</v>
      </c>
      <c r="BE67" s="81">
        <f t="shared" si="32"/>
        <v>0</v>
      </c>
      <c r="BF67" s="81">
        <f t="shared" si="32"/>
        <v>0</v>
      </c>
      <c r="BG67" s="81">
        <f t="shared" si="32"/>
        <v>418.41004184100422</v>
      </c>
      <c r="BH67" s="81">
        <f t="shared" si="32"/>
        <v>0</v>
      </c>
      <c r="BI67" s="81">
        <f t="shared" si="32"/>
        <v>0</v>
      </c>
      <c r="BJ67" s="81">
        <f t="shared" si="32"/>
        <v>0</v>
      </c>
      <c r="BK67" s="81">
        <f t="shared" si="32"/>
        <v>0</v>
      </c>
      <c r="BL67" s="81">
        <f t="shared" si="32"/>
        <v>0</v>
      </c>
      <c r="BM67" s="81">
        <f t="shared" si="32"/>
        <v>0</v>
      </c>
      <c r="BN67" s="81">
        <f t="shared" si="32"/>
        <v>0</v>
      </c>
      <c r="BO67" s="81">
        <f t="shared" si="32"/>
        <v>0</v>
      </c>
      <c r="BP67" s="81">
        <f t="shared" si="32"/>
        <v>0</v>
      </c>
      <c r="BQ67" s="81">
        <f t="shared" si="32"/>
        <v>474.19804741980477</v>
      </c>
      <c r="BR67" s="81">
        <f t="shared" si="32"/>
        <v>292.88702928870293</v>
      </c>
      <c r="BS67" s="81">
        <f t="shared" si="32"/>
        <v>0</v>
      </c>
      <c r="BT67" s="81">
        <f t="shared" si="32"/>
        <v>0</v>
      </c>
      <c r="BU67" s="81">
        <f t="shared" si="32"/>
        <v>585.77405857740587</v>
      </c>
      <c r="BV67" s="81">
        <f t="shared" si="32"/>
        <v>0</v>
      </c>
      <c r="BW67" s="81">
        <f t="shared" si="32"/>
        <v>0</v>
      </c>
      <c r="BX67" s="81">
        <f t="shared" si="32"/>
        <v>390.51603905160391</v>
      </c>
      <c r="BY67" s="81">
        <f t="shared" si="32"/>
        <v>0</v>
      </c>
      <c r="BZ67" s="81">
        <f t="shared" si="32"/>
        <v>0</v>
      </c>
      <c r="CA67" s="81">
        <f t="shared" si="32"/>
        <v>0</v>
      </c>
      <c r="CB67" s="81">
        <f t="shared" si="32"/>
        <v>0</v>
      </c>
      <c r="CC67" s="81">
        <f t="shared" si="32"/>
        <v>418.41004184100422</v>
      </c>
      <c r="CD67" s="81">
        <f t="shared" si="32"/>
        <v>0</v>
      </c>
      <c r="CE67" s="81">
        <f t="shared" si="32"/>
        <v>0</v>
      </c>
      <c r="CF67" s="81">
        <f t="shared" si="32"/>
        <v>0</v>
      </c>
      <c r="CG67" s="81">
        <f t="shared" si="32"/>
        <v>0</v>
      </c>
      <c r="CH67" s="81">
        <f t="shared" si="32"/>
        <v>585.77405857740587</v>
      </c>
      <c r="CI67" s="81">
        <f t="shared" si="32"/>
        <v>0</v>
      </c>
    </row>
    <row r="68" spans="1:87" x14ac:dyDescent="0.25">
      <c r="A68" s="76">
        <v>10024272</v>
      </c>
      <c r="B68" s="76">
        <v>50277</v>
      </c>
      <c r="C68" s="77" t="s">
        <v>309</v>
      </c>
      <c r="D68" s="78">
        <v>400</v>
      </c>
      <c r="E68" s="78">
        <v>0</v>
      </c>
      <c r="F68" s="79">
        <v>0</v>
      </c>
      <c r="G68" s="79">
        <v>0</v>
      </c>
      <c r="H68" s="78">
        <v>0</v>
      </c>
      <c r="I68" s="78">
        <v>0</v>
      </c>
      <c r="J68" s="80">
        <f t="shared" si="28"/>
        <v>474.19804741980477</v>
      </c>
      <c r="K68" s="80">
        <f t="shared" si="28"/>
        <v>0</v>
      </c>
      <c r="L68" s="80">
        <f t="shared" si="28"/>
        <v>0</v>
      </c>
      <c r="M68" s="80">
        <f t="shared" si="28"/>
        <v>0</v>
      </c>
      <c r="N68" s="80">
        <f t="shared" si="28"/>
        <v>585.77405857740587</v>
      </c>
      <c r="O68" s="80">
        <f t="shared" si="28"/>
        <v>0</v>
      </c>
      <c r="P68" s="80">
        <f t="shared" si="28"/>
        <v>0</v>
      </c>
      <c r="Q68" s="80">
        <f t="shared" si="28"/>
        <v>0</v>
      </c>
      <c r="R68" s="80">
        <f t="shared" si="28"/>
        <v>0</v>
      </c>
      <c r="S68" s="80">
        <f t="shared" si="28"/>
        <v>0</v>
      </c>
      <c r="T68" s="80">
        <f t="shared" si="28"/>
        <v>0</v>
      </c>
      <c r="U68" s="80">
        <f t="shared" si="28"/>
        <v>0</v>
      </c>
      <c r="V68" s="80">
        <f t="shared" si="28"/>
        <v>0</v>
      </c>
      <c r="W68" s="80">
        <f t="shared" si="28"/>
        <v>0</v>
      </c>
      <c r="X68" s="80">
        <f t="shared" si="28"/>
        <v>0</v>
      </c>
      <c r="Y68" s="80">
        <f t="shared" ref="Y68:BL74" si="33">VLOOKUP($B68,$B:$I,Y$1,FALSE)/Y$6</f>
        <v>0</v>
      </c>
      <c r="Z68" s="80">
        <f t="shared" si="33"/>
        <v>0</v>
      </c>
      <c r="AA68" s="80">
        <f t="shared" si="33"/>
        <v>418.41004184100422</v>
      </c>
      <c r="AB68" s="80">
        <f t="shared" si="33"/>
        <v>418.41004184100422</v>
      </c>
      <c r="AC68" s="80">
        <f t="shared" si="33"/>
        <v>585.77405857740587</v>
      </c>
      <c r="AD68" s="80">
        <f t="shared" si="33"/>
        <v>0</v>
      </c>
      <c r="AE68" s="80">
        <f t="shared" si="33"/>
        <v>0</v>
      </c>
      <c r="AF68" s="80">
        <f t="shared" si="33"/>
        <v>0</v>
      </c>
      <c r="AG68" s="80">
        <f t="shared" si="33"/>
        <v>0</v>
      </c>
      <c r="AH68" s="80">
        <f t="shared" si="33"/>
        <v>0</v>
      </c>
      <c r="AI68" s="80">
        <f t="shared" si="33"/>
        <v>0</v>
      </c>
      <c r="AJ68" s="80">
        <f t="shared" si="33"/>
        <v>0</v>
      </c>
      <c r="AK68" s="80">
        <f t="shared" si="33"/>
        <v>0</v>
      </c>
      <c r="AL68" s="80">
        <f t="shared" si="33"/>
        <v>585.77405857740587</v>
      </c>
      <c r="AM68" s="80">
        <f t="shared" si="33"/>
        <v>585.77405857740587</v>
      </c>
      <c r="AN68" s="80">
        <f t="shared" si="33"/>
        <v>0</v>
      </c>
      <c r="AO68" s="80">
        <f t="shared" si="33"/>
        <v>585.77405857740587</v>
      </c>
      <c r="AP68" s="80">
        <f t="shared" si="33"/>
        <v>0</v>
      </c>
      <c r="AQ68" s="80">
        <f t="shared" si="33"/>
        <v>0</v>
      </c>
      <c r="AR68" s="80">
        <f t="shared" si="33"/>
        <v>0</v>
      </c>
      <c r="AS68" s="80">
        <f t="shared" si="33"/>
        <v>585.77405857740587</v>
      </c>
      <c r="AT68" s="80">
        <f t="shared" si="33"/>
        <v>474.19804741980477</v>
      </c>
      <c r="AU68" s="80">
        <f t="shared" si="33"/>
        <v>0</v>
      </c>
      <c r="AV68" s="80">
        <f t="shared" si="33"/>
        <v>0</v>
      </c>
      <c r="AW68" s="80">
        <f t="shared" si="33"/>
        <v>418.41004184100422</v>
      </c>
      <c r="AX68" s="80">
        <f t="shared" si="33"/>
        <v>0</v>
      </c>
      <c r="AY68" s="80">
        <f t="shared" si="33"/>
        <v>0</v>
      </c>
      <c r="AZ68" s="81">
        <f t="shared" si="33"/>
        <v>0</v>
      </c>
      <c r="BA68" s="81">
        <f t="shared" si="33"/>
        <v>0</v>
      </c>
      <c r="BB68" s="81">
        <f t="shared" si="33"/>
        <v>585.77405857740587</v>
      </c>
      <c r="BC68" s="81">
        <f t="shared" si="33"/>
        <v>0</v>
      </c>
      <c r="BD68" s="81">
        <f t="shared" si="33"/>
        <v>0</v>
      </c>
      <c r="BE68" s="81">
        <f t="shared" si="33"/>
        <v>0</v>
      </c>
      <c r="BF68" s="81">
        <f t="shared" si="33"/>
        <v>0</v>
      </c>
      <c r="BG68" s="81">
        <f t="shared" si="33"/>
        <v>418.41004184100422</v>
      </c>
      <c r="BH68" s="81">
        <f t="shared" si="33"/>
        <v>0</v>
      </c>
      <c r="BI68" s="81">
        <f t="shared" si="33"/>
        <v>0</v>
      </c>
      <c r="BJ68" s="81">
        <f t="shared" si="33"/>
        <v>0</v>
      </c>
      <c r="BK68" s="81">
        <f t="shared" si="33"/>
        <v>0</v>
      </c>
      <c r="BL68" s="81">
        <f t="shared" si="33"/>
        <v>0</v>
      </c>
      <c r="BM68" s="81">
        <f t="shared" si="32"/>
        <v>0</v>
      </c>
      <c r="BN68" s="81">
        <f t="shared" si="32"/>
        <v>0</v>
      </c>
      <c r="BO68" s="81">
        <f t="shared" si="32"/>
        <v>0</v>
      </c>
      <c r="BP68" s="81">
        <f t="shared" si="32"/>
        <v>0</v>
      </c>
      <c r="BQ68" s="81">
        <f t="shared" si="32"/>
        <v>474.19804741980477</v>
      </c>
      <c r="BR68" s="81">
        <f t="shared" si="32"/>
        <v>0</v>
      </c>
      <c r="BS68" s="81">
        <f t="shared" si="32"/>
        <v>0</v>
      </c>
      <c r="BT68" s="81">
        <f t="shared" si="32"/>
        <v>0</v>
      </c>
      <c r="BU68" s="81">
        <f t="shared" si="32"/>
        <v>585.77405857740587</v>
      </c>
      <c r="BV68" s="81">
        <f t="shared" si="32"/>
        <v>0</v>
      </c>
      <c r="BW68" s="81">
        <f t="shared" si="32"/>
        <v>0</v>
      </c>
      <c r="BX68" s="81">
        <f t="shared" si="32"/>
        <v>390.51603905160391</v>
      </c>
      <c r="BY68" s="81">
        <f t="shared" si="32"/>
        <v>0</v>
      </c>
      <c r="BZ68" s="81">
        <f t="shared" si="32"/>
        <v>0</v>
      </c>
      <c r="CA68" s="81">
        <f t="shared" si="32"/>
        <v>0</v>
      </c>
      <c r="CB68" s="81">
        <f t="shared" si="32"/>
        <v>0</v>
      </c>
      <c r="CC68" s="81">
        <f t="shared" si="32"/>
        <v>418.41004184100422</v>
      </c>
      <c r="CD68" s="81">
        <f t="shared" si="32"/>
        <v>0</v>
      </c>
      <c r="CE68" s="81">
        <f t="shared" si="32"/>
        <v>0</v>
      </c>
      <c r="CF68" s="81">
        <f t="shared" si="32"/>
        <v>0</v>
      </c>
      <c r="CG68" s="81">
        <f t="shared" si="32"/>
        <v>0</v>
      </c>
      <c r="CH68" s="81">
        <f t="shared" si="32"/>
        <v>585.77405857740587</v>
      </c>
      <c r="CI68" s="81">
        <f t="shared" si="32"/>
        <v>0</v>
      </c>
    </row>
    <row r="69" spans="1:87" x14ac:dyDescent="0.25">
      <c r="A69" s="76">
        <v>10024370</v>
      </c>
      <c r="B69" s="76">
        <v>50290</v>
      </c>
      <c r="C69" s="77" t="s">
        <v>310</v>
      </c>
      <c r="D69" s="78">
        <v>436.36363636363637</v>
      </c>
      <c r="E69" s="78">
        <v>0</v>
      </c>
      <c r="F69" s="79">
        <v>0</v>
      </c>
      <c r="G69" s="79">
        <v>0</v>
      </c>
      <c r="H69" s="78">
        <v>0</v>
      </c>
      <c r="I69" s="78">
        <v>0</v>
      </c>
      <c r="J69" s="80">
        <f t="shared" ref="J69:Y84" si="34">VLOOKUP($B69,$B:$I,J$1,FALSE)/J$6</f>
        <v>517.30696082160523</v>
      </c>
      <c r="K69" s="80">
        <f t="shared" si="34"/>
        <v>0</v>
      </c>
      <c r="L69" s="80">
        <f t="shared" si="34"/>
        <v>0</v>
      </c>
      <c r="M69" s="80">
        <f t="shared" si="34"/>
        <v>0</v>
      </c>
      <c r="N69" s="80">
        <f t="shared" si="34"/>
        <v>639.0262457208064</v>
      </c>
      <c r="O69" s="80">
        <f t="shared" si="34"/>
        <v>0</v>
      </c>
      <c r="P69" s="80">
        <f t="shared" si="34"/>
        <v>0</v>
      </c>
      <c r="Q69" s="80">
        <f t="shared" si="34"/>
        <v>0</v>
      </c>
      <c r="R69" s="80">
        <f t="shared" si="34"/>
        <v>0</v>
      </c>
      <c r="S69" s="80">
        <f t="shared" si="34"/>
        <v>0</v>
      </c>
      <c r="T69" s="80">
        <f t="shared" si="34"/>
        <v>0</v>
      </c>
      <c r="U69" s="80">
        <f t="shared" si="34"/>
        <v>0</v>
      </c>
      <c r="V69" s="80">
        <f t="shared" si="34"/>
        <v>0</v>
      </c>
      <c r="W69" s="80">
        <f t="shared" si="34"/>
        <v>0</v>
      </c>
      <c r="X69" s="80">
        <f t="shared" si="34"/>
        <v>0</v>
      </c>
      <c r="Y69" s="80">
        <f t="shared" si="34"/>
        <v>0</v>
      </c>
      <c r="Z69" s="80">
        <f t="shared" si="33"/>
        <v>0</v>
      </c>
      <c r="AA69" s="80">
        <f t="shared" si="33"/>
        <v>456.44731837200459</v>
      </c>
      <c r="AB69" s="80">
        <f t="shared" si="33"/>
        <v>456.44731837200459</v>
      </c>
      <c r="AC69" s="80">
        <f t="shared" si="33"/>
        <v>639.0262457208064</v>
      </c>
      <c r="AD69" s="80">
        <f t="shared" si="33"/>
        <v>0</v>
      </c>
      <c r="AE69" s="80">
        <f t="shared" si="33"/>
        <v>0</v>
      </c>
      <c r="AF69" s="80">
        <f t="shared" si="33"/>
        <v>0</v>
      </c>
      <c r="AG69" s="80">
        <f t="shared" si="33"/>
        <v>0</v>
      </c>
      <c r="AH69" s="80">
        <f t="shared" si="33"/>
        <v>0</v>
      </c>
      <c r="AI69" s="80">
        <f t="shared" si="33"/>
        <v>0</v>
      </c>
      <c r="AJ69" s="80">
        <f t="shared" si="33"/>
        <v>0</v>
      </c>
      <c r="AK69" s="80">
        <f t="shared" si="33"/>
        <v>0</v>
      </c>
      <c r="AL69" s="80">
        <f t="shared" si="33"/>
        <v>639.0262457208064</v>
      </c>
      <c r="AM69" s="80">
        <f t="shared" si="33"/>
        <v>639.0262457208064</v>
      </c>
      <c r="AN69" s="80">
        <f t="shared" si="33"/>
        <v>0</v>
      </c>
      <c r="AO69" s="80">
        <f t="shared" si="33"/>
        <v>639.0262457208064</v>
      </c>
      <c r="AP69" s="80">
        <f t="shared" si="33"/>
        <v>0</v>
      </c>
      <c r="AQ69" s="80">
        <f t="shared" si="33"/>
        <v>0</v>
      </c>
      <c r="AR69" s="80">
        <f t="shared" si="33"/>
        <v>0</v>
      </c>
      <c r="AS69" s="80">
        <f t="shared" si="33"/>
        <v>639.0262457208064</v>
      </c>
      <c r="AT69" s="80">
        <f t="shared" si="33"/>
        <v>517.30696082160523</v>
      </c>
      <c r="AU69" s="80">
        <f t="shared" si="33"/>
        <v>0</v>
      </c>
      <c r="AV69" s="80">
        <f t="shared" si="33"/>
        <v>0</v>
      </c>
      <c r="AW69" s="80">
        <f t="shared" si="33"/>
        <v>456.44731837200459</v>
      </c>
      <c r="AX69" s="80">
        <f t="shared" si="33"/>
        <v>0</v>
      </c>
      <c r="AY69" s="80">
        <f t="shared" si="33"/>
        <v>0</v>
      </c>
      <c r="AZ69" s="81">
        <f t="shared" si="33"/>
        <v>0</v>
      </c>
      <c r="BA69" s="81">
        <f t="shared" si="33"/>
        <v>0</v>
      </c>
      <c r="BB69" s="81">
        <f t="shared" si="33"/>
        <v>639.0262457208064</v>
      </c>
      <c r="BC69" s="81">
        <f t="shared" si="33"/>
        <v>0</v>
      </c>
      <c r="BD69" s="81">
        <f t="shared" si="33"/>
        <v>0</v>
      </c>
      <c r="BE69" s="81">
        <f t="shared" si="33"/>
        <v>0</v>
      </c>
      <c r="BF69" s="81">
        <f t="shared" si="33"/>
        <v>0</v>
      </c>
      <c r="BG69" s="81">
        <f t="shared" si="33"/>
        <v>456.44731837200459</v>
      </c>
      <c r="BH69" s="81">
        <f t="shared" si="33"/>
        <v>0</v>
      </c>
      <c r="BI69" s="81">
        <f t="shared" si="33"/>
        <v>0</v>
      </c>
      <c r="BJ69" s="81">
        <f t="shared" si="33"/>
        <v>0</v>
      </c>
      <c r="BK69" s="81">
        <f t="shared" si="33"/>
        <v>0</v>
      </c>
      <c r="BL69" s="81">
        <f t="shared" si="33"/>
        <v>0</v>
      </c>
      <c r="BM69" s="81">
        <f t="shared" si="32"/>
        <v>0</v>
      </c>
      <c r="BN69" s="81">
        <f t="shared" si="32"/>
        <v>0</v>
      </c>
      <c r="BO69" s="81">
        <f t="shared" si="32"/>
        <v>0</v>
      </c>
      <c r="BP69" s="81">
        <f t="shared" si="32"/>
        <v>0</v>
      </c>
      <c r="BQ69" s="81">
        <f t="shared" si="32"/>
        <v>517.30696082160523</v>
      </c>
      <c r="BR69" s="81">
        <f t="shared" si="32"/>
        <v>0</v>
      </c>
      <c r="BS69" s="81">
        <f t="shared" si="32"/>
        <v>0</v>
      </c>
      <c r="BT69" s="81">
        <f t="shared" si="32"/>
        <v>0</v>
      </c>
      <c r="BU69" s="81">
        <f t="shared" si="32"/>
        <v>639.0262457208064</v>
      </c>
      <c r="BV69" s="81">
        <f t="shared" si="32"/>
        <v>0</v>
      </c>
      <c r="BW69" s="81">
        <f t="shared" si="32"/>
        <v>0</v>
      </c>
      <c r="BX69" s="81">
        <f t="shared" si="32"/>
        <v>426.01749714720427</v>
      </c>
      <c r="BY69" s="81">
        <f t="shared" si="32"/>
        <v>0</v>
      </c>
      <c r="BZ69" s="81">
        <f t="shared" si="32"/>
        <v>0</v>
      </c>
      <c r="CA69" s="81">
        <f t="shared" si="32"/>
        <v>0</v>
      </c>
      <c r="CB69" s="81">
        <f t="shared" si="32"/>
        <v>0</v>
      </c>
      <c r="CC69" s="81">
        <f t="shared" si="32"/>
        <v>456.44731837200459</v>
      </c>
      <c r="CD69" s="81">
        <f t="shared" si="32"/>
        <v>0</v>
      </c>
      <c r="CE69" s="81">
        <f t="shared" si="32"/>
        <v>0</v>
      </c>
      <c r="CF69" s="81">
        <f t="shared" si="32"/>
        <v>0</v>
      </c>
      <c r="CG69" s="81">
        <f t="shared" si="32"/>
        <v>0</v>
      </c>
      <c r="CH69" s="81">
        <f t="shared" si="32"/>
        <v>639.0262457208064</v>
      </c>
      <c r="CI69" s="81">
        <f t="shared" si="32"/>
        <v>0</v>
      </c>
    </row>
    <row r="70" spans="1:87" x14ac:dyDescent="0.25">
      <c r="A70" s="76">
        <v>10024356</v>
      </c>
      <c r="B70" s="76">
        <v>50291</v>
      </c>
      <c r="C70" s="77" t="s">
        <v>311</v>
      </c>
      <c r="D70" s="78">
        <v>0</v>
      </c>
      <c r="E70" s="78">
        <v>0</v>
      </c>
      <c r="F70" s="79">
        <v>550</v>
      </c>
      <c r="G70" s="79">
        <v>0</v>
      </c>
      <c r="H70" s="78">
        <v>0</v>
      </c>
      <c r="I70" s="78">
        <v>0</v>
      </c>
      <c r="J70" s="80">
        <f t="shared" si="34"/>
        <v>0</v>
      </c>
      <c r="K70" s="80">
        <f t="shared" si="34"/>
        <v>1342.3988842398885</v>
      </c>
      <c r="L70" s="80">
        <f t="shared" si="34"/>
        <v>1112.2733612273362</v>
      </c>
      <c r="M70" s="80">
        <f t="shared" si="34"/>
        <v>1380.7531380753139</v>
      </c>
      <c r="N70" s="80">
        <f t="shared" si="34"/>
        <v>0</v>
      </c>
      <c r="O70" s="80">
        <f t="shared" si="34"/>
        <v>1112.2733612273362</v>
      </c>
      <c r="P70" s="80">
        <f t="shared" si="34"/>
        <v>1304.0446304044631</v>
      </c>
      <c r="Q70" s="80">
        <f t="shared" si="34"/>
        <v>1265.6903765690377</v>
      </c>
      <c r="R70" s="80">
        <f t="shared" si="34"/>
        <v>1265.6903765690377</v>
      </c>
      <c r="S70" s="80">
        <f t="shared" si="34"/>
        <v>1112.2733612273362</v>
      </c>
      <c r="T70" s="80">
        <f t="shared" si="34"/>
        <v>1304.0446304044631</v>
      </c>
      <c r="U70" s="80">
        <f t="shared" si="34"/>
        <v>0</v>
      </c>
      <c r="V70" s="80">
        <f t="shared" si="34"/>
        <v>1112.2733612273362</v>
      </c>
      <c r="W70" s="80">
        <f t="shared" si="34"/>
        <v>1112.2733612273362</v>
      </c>
      <c r="X70" s="80">
        <f t="shared" si="34"/>
        <v>1112.2733612273362</v>
      </c>
      <c r="Y70" s="80">
        <f t="shared" si="34"/>
        <v>1304.0446304044631</v>
      </c>
      <c r="Z70" s="80">
        <f t="shared" si="33"/>
        <v>1342.3988842398885</v>
      </c>
      <c r="AA70" s="80">
        <f t="shared" si="33"/>
        <v>0</v>
      </c>
      <c r="AB70" s="80">
        <f t="shared" si="33"/>
        <v>0</v>
      </c>
      <c r="AC70" s="80">
        <f t="shared" si="33"/>
        <v>0</v>
      </c>
      <c r="AD70" s="80">
        <f t="shared" si="33"/>
        <v>0</v>
      </c>
      <c r="AE70" s="80">
        <f t="shared" si="33"/>
        <v>1342.3988842398885</v>
      </c>
      <c r="AF70" s="80">
        <f t="shared" si="33"/>
        <v>0</v>
      </c>
      <c r="AG70" s="80">
        <f t="shared" si="33"/>
        <v>1304.0446304044631</v>
      </c>
      <c r="AH70" s="80">
        <f t="shared" si="33"/>
        <v>1342.3988842398885</v>
      </c>
      <c r="AI70" s="80">
        <f t="shared" si="33"/>
        <v>1802.6499302649931</v>
      </c>
      <c r="AJ70" s="80">
        <f t="shared" si="33"/>
        <v>0</v>
      </c>
      <c r="AK70" s="80">
        <f t="shared" si="33"/>
        <v>0</v>
      </c>
      <c r="AL70" s="80">
        <f t="shared" si="33"/>
        <v>0</v>
      </c>
      <c r="AM70" s="80">
        <f t="shared" si="33"/>
        <v>0</v>
      </c>
      <c r="AN70" s="80">
        <f t="shared" si="33"/>
        <v>0</v>
      </c>
      <c r="AO70" s="80">
        <f t="shared" si="33"/>
        <v>0</v>
      </c>
      <c r="AP70" s="80">
        <f t="shared" si="33"/>
        <v>1112.2733612273362</v>
      </c>
      <c r="AQ70" s="80">
        <f t="shared" si="33"/>
        <v>1112.2733612273362</v>
      </c>
      <c r="AR70" s="80">
        <f t="shared" si="33"/>
        <v>1802.6499302649931</v>
      </c>
      <c r="AS70" s="80">
        <f t="shared" si="33"/>
        <v>0</v>
      </c>
      <c r="AT70" s="80">
        <f t="shared" si="33"/>
        <v>0</v>
      </c>
      <c r="AU70" s="80">
        <f t="shared" si="33"/>
        <v>1211.9944211994423</v>
      </c>
      <c r="AV70" s="80">
        <f t="shared" si="33"/>
        <v>1211.9944211994423</v>
      </c>
      <c r="AW70" s="80">
        <f t="shared" si="33"/>
        <v>0</v>
      </c>
      <c r="AX70" s="80">
        <f t="shared" si="33"/>
        <v>1342.3988842398885</v>
      </c>
      <c r="AY70" s="80">
        <f t="shared" si="33"/>
        <v>0</v>
      </c>
      <c r="AZ70" s="81">
        <f t="shared" si="33"/>
        <v>0</v>
      </c>
      <c r="BA70" s="81">
        <f t="shared" si="33"/>
        <v>0</v>
      </c>
      <c r="BB70" s="81">
        <f t="shared" si="33"/>
        <v>0</v>
      </c>
      <c r="BC70" s="81">
        <f t="shared" si="33"/>
        <v>1802.6499302649931</v>
      </c>
      <c r="BD70" s="81">
        <f t="shared" si="33"/>
        <v>1304.0446304044631</v>
      </c>
      <c r="BE70" s="81">
        <f t="shared" si="33"/>
        <v>1304.0446304044631</v>
      </c>
      <c r="BF70" s="81">
        <f t="shared" si="33"/>
        <v>1380.7531380753139</v>
      </c>
      <c r="BG70" s="81">
        <f t="shared" si="33"/>
        <v>0</v>
      </c>
      <c r="BH70" s="81">
        <f t="shared" si="33"/>
        <v>1802.6499302649931</v>
      </c>
      <c r="BI70" s="81">
        <f t="shared" si="33"/>
        <v>1112.2733612273362</v>
      </c>
      <c r="BJ70" s="81">
        <f t="shared" si="33"/>
        <v>1457.4616457461645</v>
      </c>
      <c r="BK70" s="81">
        <f t="shared" si="33"/>
        <v>1802.6499302649931</v>
      </c>
      <c r="BL70" s="81">
        <f t="shared" si="33"/>
        <v>1112.2733612273362</v>
      </c>
      <c r="BM70" s="81">
        <f t="shared" si="32"/>
        <v>1112.2733612273362</v>
      </c>
      <c r="BN70" s="81">
        <f t="shared" si="32"/>
        <v>1304.0446304044631</v>
      </c>
      <c r="BO70" s="81">
        <f t="shared" si="32"/>
        <v>1342.3988842398885</v>
      </c>
      <c r="BP70" s="81">
        <f t="shared" si="32"/>
        <v>1764.2956764295675</v>
      </c>
      <c r="BQ70" s="81">
        <f t="shared" si="32"/>
        <v>0</v>
      </c>
      <c r="BR70" s="81">
        <f t="shared" si="32"/>
        <v>0</v>
      </c>
      <c r="BS70" s="81">
        <f t="shared" si="32"/>
        <v>1802.6499302649931</v>
      </c>
      <c r="BT70" s="81">
        <f t="shared" si="32"/>
        <v>1188.9818688981868</v>
      </c>
      <c r="BU70" s="81">
        <f t="shared" si="32"/>
        <v>0</v>
      </c>
      <c r="BV70" s="81">
        <f t="shared" si="32"/>
        <v>1227.3361227336122</v>
      </c>
      <c r="BW70" s="81">
        <f t="shared" si="32"/>
        <v>1112.2733612273362</v>
      </c>
      <c r="BX70" s="81">
        <f t="shared" si="32"/>
        <v>0</v>
      </c>
      <c r="BY70" s="81">
        <f t="shared" si="32"/>
        <v>1342.3988842398885</v>
      </c>
      <c r="BZ70" s="81">
        <f t="shared" si="32"/>
        <v>1342.3988842398885</v>
      </c>
      <c r="CA70" s="81">
        <f t="shared" si="32"/>
        <v>1802.6499302649931</v>
      </c>
      <c r="CB70" s="81">
        <f t="shared" si="32"/>
        <v>1227.3361227336122</v>
      </c>
      <c r="CC70" s="81">
        <f t="shared" si="32"/>
        <v>0</v>
      </c>
      <c r="CD70" s="81">
        <f t="shared" si="32"/>
        <v>1342.3988842398885</v>
      </c>
      <c r="CE70" s="81">
        <f t="shared" si="32"/>
        <v>1304.0446304044631</v>
      </c>
      <c r="CF70" s="81">
        <f t="shared" si="32"/>
        <v>1304.0446304044631</v>
      </c>
      <c r="CG70" s="81">
        <f t="shared" si="32"/>
        <v>1112.2733612273362</v>
      </c>
      <c r="CH70" s="81">
        <f t="shared" si="32"/>
        <v>0</v>
      </c>
      <c r="CI70" s="81">
        <f t="shared" si="32"/>
        <v>1304.0446304044631</v>
      </c>
    </row>
    <row r="71" spans="1:87" x14ac:dyDescent="0.25">
      <c r="A71" s="76">
        <v>10024252</v>
      </c>
      <c r="B71" s="76">
        <v>50292</v>
      </c>
      <c r="C71" s="77" t="s">
        <v>312</v>
      </c>
      <c r="D71" s="78">
        <v>0</v>
      </c>
      <c r="E71" s="78">
        <v>0</v>
      </c>
      <c r="F71" s="79">
        <v>550</v>
      </c>
      <c r="G71" s="79">
        <v>0</v>
      </c>
      <c r="H71" s="78">
        <v>0</v>
      </c>
      <c r="I71" s="78">
        <v>0</v>
      </c>
      <c r="J71" s="80">
        <f t="shared" si="34"/>
        <v>0</v>
      </c>
      <c r="K71" s="80">
        <f t="shared" si="34"/>
        <v>1342.3988842398885</v>
      </c>
      <c r="L71" s="80">
        <f t="shared" si="34"/>
        <v>1112.2733612273362</v>
      </c>
      <c r="M71" s="80">
        <f t="shared" si="34"/>
        <v>1380.7531380753139</v>
      </c>
      <c r="N71" s="80">
        <f t="shared" si="34"/>
        <v>0</v>
      </c>
      <c r="O71" s="80">
        <f t="shared" si="34"/>
        <v>1112.2733612273362</v>
      </c>
      <c r="P71" s="80">
        <f t="shared" si="34"/>
        <v>1304.0446304044631</v>
      </c>
      <c r="Q71" s="80">
        <f t="shared" si="34"/>
        <v>1265.6903765690377</v>
      </c>
      <c r="R71" s="80">
        <f t="shared" si="34"/>
        <v>1265.6903765690377</v>
      </c>
      <c r="S71" s="80">
        <f t="shared" si="34"/>
        <v>1112.2733612273362</v>
      </c>
      <c r="T71" s="80">
        <f t="shared" si="34"/>
        <v>1304.0446304044631</v>
      </c>
      <c r="U71" s="80">
        <f t="shared" si="34"/>
        <v>0</v>
      </c>
      <c r="V71" s="80">
        <f t="shared" si="34"/>
        <v>1112.2733612273362</v>
      </c>
      <c r="W71" s="80">
        <f t="shared" si="34"/>
        <v>1112.2733612273362</v>
      </c>
      <c r="X71" s="80">
        <f t="shared" si="34"/>
        <v>1112.2733612273362</v>
      </c>
      <c r="Y71" s="80">
        <f t="shared" si="34"/>
        <v>1304.0446304044631</v>
      </c>
      <c r="Z71" s="80">
        <f t="shared" si="33"/>
        <v>1342.3988842398885</v>
      </c>
      <c r="AA71" s="80">
        <f t="shared" si="33"/>
        <v>0</v>
      </c>
      <c r="AB71" s="80">
        <f t="shared" si="33"/>
        <v>0</v>
      </c>
      <c r="AC71" s="80">
        <f t="shared" si="33"/>
        <v>0</v>
      </c>
      <c r="AD71" s="80">
        <f t="shared" si="33"/>
        <v>0</v>
      </c>
      <c r="AE71" s="80">
        <f t="shared" si="33"/>
        <v>1342.3988842398885</v>
      </c>
      <c r="AF71" s="80">
        <f t="shared" si="33"/>
        <v>0</v>
      </c>
      <c r="AG71" s="80">
        <f t="shared" si="33"/>
        <v>1304.0446304044631</v>
      </c>
      <c r="AH71" s="80">
        <f t="shared" si="33"/>
        <v>1342.3988842398885</v>
      </c>
      <c r="AI71" s="80">
        <f t="shared" si="33"/>
        <v>1802.6499302649931</v>
      </c>
      <c r="AJ71" s="80">
        <f t="shared" si="33"/>
        <v>0</v>
      </c>
      <c r="AK71" s="80">
        <f t="shared" si="33"/>
        <v>0</v>
      </c>
      <c r="AL71" s="80">
        <f t="shared" si="33"/>
        <v>0</v>
      </c>
      <c r="AM71" s="80">
        <f t="shared" si="33"/>
        <v>0</v>
      </c>
      <c r="AN71" s="80">
        <f t="shared" si="33"/>
        <v>0</v>
      </c>
      <c r="AO71" s="80">
        <f t="shared" si="33"/>
        <v>0</v>
      </c>
      <c r="AP71" s="80">
        <f t="shared" si="33"/>
        <v>1112.2733612273362</v>
      </c>
      <c r="AQ71" s="80">
        <f t="shared" si="33"/>
        <v>1112.2733612273362</v>
      </c>
      <c r="AR71" s="80">
        <f t="shared" si="33"/>
        <v>1802.6499302649931</v>
      </c>
      <c r="AS71" s="80">
        <f t="shared" si="33"/>
        <v>0</v>
      </c>
      <c r="AT71" s="80">
        <f t="shared" si="33"/>
        <v>0</v>
      </c>
      <c r="AU71" s="80">
        <f t="shared" si="33"/>
        <v>1211.9944211994423</v>
      </c>
      <c r="AV71" s="80">
        <f t="shared" si="33"/>
        <v>1211.9944211994423</v>
      </c>
      <c r="AW71" s="80">
        <f t="shared" si="33"/>
        <v>0</v>
      </c>
      <c r="AX71" s="80">
        <f t="shared" si="33"/>
        <v>1342.3988842398885</v>
      </c>
      <c r="AY71" s="80">
        <f t="shared" si="33"/>
        <v>0</v>
      </c>
      <c r="AZ71" s="81">
        <f t="shared" si="33"/>
        <v>0</v>
      </c>
      <c r="BA71" s="81">
        <f t="shared" si="33"/>
        <v>0</v>
      </c>
      <c r="BB71" s="81">
        <f t="shared" si="33"/>
        <v>0</v>
      </c>
      <c r="BC71" s="81">
        <f t="shared" si="33"/>
        <v>1802.6499302649931</v>
      </c>
      <c r="BD71" s="81">
        <f t="shared" si="33"/>
        <v>1304.0446304044631</v>
      </c>
      <c r="BE71" s="81">
        <f t="shared" si="33"/>
        <v>1304.0446304044631</v>
      </c>
      <c r="BF71" s="81">
        <f t="shared" si="33"/>
        <v>1380.7531380753139</v>
      </c>
      <c r="BG71" s="81">
        <f t="shared" si="33"/>
        <v>0</v>
      </c>
      <c r="BH71" s="81">
        <f t="shared" si="33"/>
        <v>1802.6499302649931</v>
      </c>
      <c r="BI71" s="81">
        <f t="shared" si="33"/>
        <v>1112.2733612273362</v>
      </c>
      <c r="BJ71" s="81">
        <f t="shared" si="33"/>
        <v>1457.4616457461645</v>
      </c>
      <c r="BK71" s="81">
        <f t="shared" si="33"/>
        <v>1802.6499302649931</v>
      </c>
      <c r="BL71" s="81">
        <f t="shared" si="33"/>
        <v>1112.2733612273362</v>
      </c>
      <c r="BM71" s="81">
        <f t="shared" si="32"/>
        <v>1112.2733612273362</v>
      </c>
      <c r="BN71" s="81">
        <f t="shared" si="32"/>
        <v>1304.0446304044631</v>
      </c>
      <c r="BO71" s="81">
        <f t="shared" si="32"/>
        <v>1342.3988842398885</v>
      </c>
      <c r="BP71" s="81">
        <f t="shared" si="32"/>
        <v>1764.2956764295675</v>
      </c>
      <c r="BQ71" s="81">
        <f t="shared" si="32"/>
        <v>0</v>
      </c>
      <c r="BR71" s="81">
        <f t="shared" si="32"/>
        <v>0</v>
      </c>
      <c r="BS71" s="81">
        <f t="shared" si="32"/>
        <v>1802.6499302649931</v>
      </c>
      <c r="BT71" s="81">
        <f t="shared" si="32"/>
        <v>1188.9818688981868</v>
      </c>
      <c r="BU71" s="81">
        <f t="shared" si="32"/>
        <v>0</v>
      </c>
      <c r="BV71" s="81">
        <f t="shared" si="32"/>
        <v>1227.3361227336122</v>
      </c>
      <c r="BW71" s="81">
        <f t="shared" si="32"/>
        <v>1112.2733612273362</v>
      </c>
      <c r="BX71" s="81">
        <f t="shared" si="32"/>
        <v>0</v>
      </c>
      <c r="BY71" s="81">
        <f t="shared" si="32"/>
        <v>1342.3988842398885</v>
      </c>
      <c r="BZ71" s="81">
        <f t="shared" si="32"/>
        <v>1342.3988842398885</v>
      </c>
      <c r="CA71" s="81">
        <f t="shared" si="32"/>
        <v>1802.6499302649931</v>
      </c>
      <c r="CB71" s="81">
        <f t="shared" si="32"/>
        <v>1227.3361227336122</v>
      </c>
      <c r="CC71" s="81">
        <f t="shared" si="32"/>
        <v>0</v>
      </c>
      <c r="CD71" s="81">
        <f t="shared" si="32"/>
        <v>1342.3988842398885</v>
      </c>
      <c r="CE71" s="81">
        <f t="shared" si="32"/>
        <v>1304.0446304044631</v>
      </c>
      <c r="CF71" s="81">
        <f t="shared" si="32"/>
        <v>1304.0446304044631</v>
      </c>
      <c r="CG71" s="81">
        <f t="shared" si="32"/>
        <v>1112.2733612273362</v>
      </c>
      <c r="CH71" s="81">
        <f t="shared" si="32"/>
        <v>0</v>
      </c>
      <c r="CI71" s="81">
        <f t="shared" si="32"/>
        <v>1304.0446304044631</v>
      </c>
    </row>
    <row r="72" spans="1:87" x14ac:dyDescent="0.25">
      <c r="A72" s="76">
        <v>10023931</v>
      </c>
      <c r="B72" s="76">
        <v>50294</v>
      </c>
      <c r="C72" s="77" t="s">
        <v>313</v>
      </c>
      <c r="D72" s="78">
        <v>0</v>
      </c>
      <c r="E72" s="78">
        <v>0</v>
      </c>
      <c r="F72" s="79">
        <v>550</v>
      </c>
      <c r="G72" s="79">
        <v>0</v>
      </c>
      <c r="H72" s="78">
        <v>0</v>
      </c>
      <c r="I72" s="78">
        <v>0</v>
      </c>
      <c r="J72" s="80">
        <f t="shared" si="34"/>
        <v>0</v>
      </c>
      <c r="K72" s="80">
        <f t="shared" si="34"/>
        <v>1342.3988842398885</v>
      </c>
      <c r="L72" s="80">
        <f t="shared" si="34"/>
        <v>1112.2733612273362</v>
      </c>
      <c r="M72" s="80">
        <f t="shared" si="34"/>
        <v>1380.7531380753139</v>
      </c>
      <c r="N72" s="80">
        <f t="shared" si="34"/>
        <v>0</v>
      </c>
      <c r="O72" s="80">
        <f t="shared" si="34"/>
        <v>1112.2733612273362</v>
      </c>
      <c r="P72" s="80">
        <f t="shared" si="34"/>
        <v>1304.0446304044631</v>
      </c>
      <c r="Q72" s="80">
        <f t="shared" si="34"/>
        <v>1265.6903765690377</v>
      </c>
      <c r="R72" s="80">
        <f t="shared" si="34"/>
        <v>1265.6903765690377</v>
      </c>
      <c r="S72" s="80">
        <f t="shared" si="34"/>
        <v>1112.2733612273362</v>
      </c>
      <c r="T72" s="80">
        <f t="shared" si="34"/>
        <v>1304.0446304044631</v>
      </c>
      <c r="U72" s="80">
        <f t="shared" si="34"/>
        <v>0</v>
      </c>
      <c r="V72" s="80">
        <f t="shared" si="34"/>
        <v>1112.2733612273362</v>
      </c>
      <c r="W72" s="80">
        <f t="shared" si="34"/>
        <v>1112.2733612273362</v>
      </c>
      <c r="X72" s="80">
        <f t="shared" si="34"/>
        <v>1112.2733612273362</v>
      </c>
      <c r="Y72" s="80">
        <f t="shared" si="34"/>
        <v>1304.0446304044631</v>
      </c>
      <c r="Z72" s="80">
        <f t="shared" si="33"/>
        <v>1342.3988842398885</v>
      </c>
      <c r="AA72" s="80">
        <f t="shared" si="33"/>
        <v>0</v>
      </c>
      <c r="AB72" s="80">
        <f t="shared" si="33"/>
        <v>0</v>
      </c>
      <c r="AC72" s="80">
        <f t="shared" si="33"/>
        <v>0</v>
      </c>
      <c r="AD72" s="80">
        <f t="shared" si="33"/>
        <v>0</v>
      </c>
      <c r="AE72" s="80">
        <f t="shared" si="33"/>
        <v>1342.3988842398885</v>
      </c>
      <c r="AF72" s="80">
        <f t="shared" si="33"/>
        <v>0</v>
      </c>
      <c r="AG72" s="80">
        <f t="shared" si="33"/>
        <v>1304.0446304044631</v>
      </c>
      <c r="AH72" s="80">
        <f t="shared" si="33"/>
        <v>1342.3988842398885</v>
      </c>
      <c r="AI72" s="80">
        <f t="shared" si="33"/>
        <v>1802.6499302649931</v>
      </c>
      <c r="AJ72" s="80">
        <f t="shared" si="33"/>
        <v>0</v>
      </c>
      <c r="AK72" s="80">
        <f t="shared" si="33"/>
        <v>0</v>
      </c>
      <c r="AL72" s="80">
        <f t="shared" si="33"/>
        <v>0</v>
      </c>
      <c r="AM72" s="80">
        <f t="shared" si="33"/>
        <v>0</v>
      </c>
      <c r="AN72" s="80">
        <f t="shared" si="33"/>
        <v>0</v>
      </c>
      <c r="AO72" s="80">
        <f t="shared" si="33"/>
        <v>0</v>
      </c>
      <c r="AP72" s="80">
        <f t="shared" si="33"/>
        <v>1112.2733612273362</v>
      </c>
      <c r="AQ72" s="80">
        <f t="shared" si="33"/>
        <v>1112.2733612273362</v>
      </c>
      <c r="AR72" s="80">
        <f t="shared" si="33"/>
        <v>1802.6499302649931</v>
      </c>
      <c r="AS72" s="80">
        <f t="shared" si="33"/>
        <v>0</v>
      </c>
      <c r="AT72" s="80">
        <f t="shared" si="33"/>
        <v>0</v>
      </c>
      <c r="AU72" s="80">
        <f t="shared" si="33"/>
        <v>1211.9944211994423</v>
      </c>
      <c r="AV72" s="80">
        <f t="shared" si="33"/>
        <v>1211.9944211994423</v>
      </c>
      <c r="AW72" s="80">
        <f t="shared" si="33"/>
        <v>0</v>
      </c>
      <c r="AX72" s="80">
        <f t="shared" si="33"/>
        <v>1342.3988842398885</v>
      </c>
      <c r="AY72" s="80">
        <f t="shared" si="33"/>
        <v>0</v>
      </c>
      <c r="AZ72" s="81">
        <f t="shared" si="33"/>
        <v>0</v>
      </c>
      <c r="BA72" s="81">
        <f t="shared" si="33"/>
        <v>0</v>
      </c>
      <c r="BB72" s="81">
        <f t="shared" si="33"/>
        <v>0</v>
      </c>
      <c r="BC72" s="81">
        <f t="shared" si="33"/>
        <v>1802.6499302649931</v>
      </c>
      <c r="BD72" s="81">
        <f t="shared" si="33"/>
        <v>1304.0446304044631</v>
      </c>
      <c r="BE72" s="81">
        <f t="shared" si="33"/>
        <v>1304.0446304044631</v>
      </c>
      <c r="BF72" s="81">
        <f t="shared" si="33"/>
        <v>1380.7531380753139</v>
      </c>
      <c r="BG72" s="81">
        <f t="shared" si="33"/>
        <v>0</v>
      </c>
      <c r="BH72" s="81">
        <f t="shared" si="33"/>
        <v>1802.6499302649931</v>
      </c>
      <c r="BI72" s="81">
        <f t="shared" si="33"/>
        <v>1112.2733612273362</v>
      </c>
      <c r="BJ72" s="81">
        <f t="shared" si="33"/>
        <v>1457.4616457461645</v>
      </c>
      <c r="BK72" s="81">
        <f t="shared" si="33"/>
        <v>1802.6499302649931</v>
      </c>
      <c r="BL72" s="81">
        <f t="shared" si="33"/>
        <v>1112.2733612273362</v>
      </c>
      <c r="BM72" s="81">
        <f t="shared" si="32"/>
        <v>1112.2733612273362</v>
      </c>
      <c r="BN72" s="81">
        <f t="shared" si="32"/>
        <v>1304.0446304044631</v>
      </c>
      <c r="BO72" s="81">
        <f t="shared" si="32"/>
        <v>1342.3988842398885</v>
      </c>
      <c r="BP72" s="81">
        <f t="shared" si="32"/>
        <v>1764.2956764295675</v>
      </c>
      <c r="BQ72" s="81">
        <f t="shared" si="32"/>
        <v>0</v>
      </c>
      <c r="BR72" s="81">
        <f t="shared" si="32"/>
        <v>0</v>
      </c>
      <c r="BS72" s="81">
        <f t="shared" si="32"/>
        <v>1802.6499302649931</v>
      </c>
      <c r="BT72" s="81">
        <f t="shared" si="32"/>
        <v>1188.9818688981868</v>
      </c>
      <c r="BU72" s="81">
        <f t="shared" si="32"/>
        <v>0</v>
      </c>
      <c r="BV72" s="81">
        <f t="shared" si="32"/>
        <v>1227.3361227336122</v>
      </c>
      <c r="BW72" s="81">
        <f t="shared" si="32"/>
        <v>1112.2733612273362</v>
      </c>
      <c r="BX72" s="81">
        <f t="shared" si="32"/>
        <v>0</v>
      </c>
      <c r="BY72" s="81">
        <f t="shared" si="32"/>
        <v>1342.3988842398885</v>
      </c>
      <c r="BZ72" s="81">
        <f t="shared" si="32"/>
        <v>1342.3988842398885</v>
      </c>
      <c r="CA72" s="81">
        <f t="shared" si="32"/>
        <v>1802.6499302649931</v>
      </c>
      <c r="CB72" s="81">
        <f t="shared" si="32"/>
        <v>1227.3361227336122</v>
      </c>
      <c r="CC72" s="81">
        <f t="shared" si="32"/>
        <v>0</v>
      </c>
      <c r="CD72" s="81">
        <f t="shared" si="32"/>
        <v>1342.3988842398885</v>
      </c>
      <c r="CE72" s="81">
        <f t="shared" si="32"/>
        <v>1304.0446304044631</v>
      </c>
      <c r="CF72" s="81">
        <f t="shared" si="32"/>
        <v>1304.0446304044631</v>
      </c>
      <c r="CG72" s="81">
        <f t="shared" si="32"/>
        <v>1112.2733612273362</v>
      </c>
      <c r="CH72" s="81">
        <f t="shared" si="32"/>
        <v>0</v>
      </c>
      <c r="CI72" s="81">
        <f t="shared" si="32"/>
        <v>1304.0446304044631</v>
      </c>
    </row>
    <row r="73" spans="1:87" x14ac:dyDescent="0.25">
      <c r="A73" s="76">
        <v>10024539</v>
      </c>
      <c r="B73" s="76">
        <v>50295</v>
      </c>
      <c r="C73" s="77" t="s">
        <v>314</v>
      </c>
      <c r="D73" s="78">
        <v>320</v>
      </c>
      <c r="E73" s="78">
        <v>0</v>
      </c>
      <c r="F73" s="79">
        <v>500</v>
      </c>
      <c r="G73" s="79">
        <v>0</v>
      </c>
      <c r="H73" s="78">
        <v>0</v>
      </c>
      <c r="I73" s="78">
        <v>0</v>
      </c>
      <c r="J73" s="80">
        <f t="shared" si="34"/>
        <v>379.35843793584382</v>
      </c>
      <c r="K73" s="80">
        <f t="shared" si="34"/>
        <v>1220.3626220362623</v>
      </c>
      <c r="L73" s="80">
        <f t="shared" si="34"/>
        <v>1011.1576011157601</v>
      </c>
      <c r="M73" s="80">
        <f t="shared" si="34"/>
        <v>1255.2301255230127</v>
      </c>
      <c r="N73" s="80">
        <f t="shared" si="34"/>
        <v>468.61924686192469</v>
      </c>
      <c r="O73" s="80">
        <f t="shared" si="34"/>
        <v>1011.1576011157601</v>
      </c>
      <c r="P73" s="80">
        <f t="shared" si="34"/>
        <v>1185.495118549512</v>
      </c>
      <c r="Q73" s="80">
        <f t="shared" si="34"/>
        <v>1150.6276150627614</v>
      </c>
      <c r="R73" s="80">
        <f t="shared" si="34"/>
        <v>1150.6276150627614</v>
      </c>
      <c r="S73" s="80">
        <f t="shared" si="34"/>
        <v>1011.1576011157601</v>
      </c>
      <c r="T73" s="80">
        <f t="shared" si="34"/>
        <v>1185.495118549512</v>
      </c>
      <c r="U73" s="80">
        <f t="shared" si="34"/>
        <v>0</v>
      </c>
      <c r="V73" s="80">
        <f t="shared" si="34"/>
        <v>1011.1576011157601</v>
      </c>
      <c r="W73" s="80">
        <f t="shared" si="34"/>
        <v>1011.1576011157601</v>
      </c>
      <c r="X73" s="80">
        <f t="shared" si="34"/>
        <v>1011.1576011157601</v>
      </c>
      <c r="Y73" s="80">
        <f t="shared" si="34"/>
        <v>1185.495118549512</v>
      </c>
      <c r="Z73" s="80">
        <f t="shared" si="33"/>
        <v>1220.3626220362623</v>
      </c>
      <c r="AA73" s="80">
        <f t="shared" si="33"/>
        <v>334.72803347280336</v>
      </c>
      <c r="AB73" s="80">
        <f t="shared" si="33"/>
        <v>334.72803347280336</v>
      </c>
      <c r="AC73" s="80">
        <f t="shared" si="33"/>
        <v>468.61924686192469</v>
      </c>
      <c r="AD73" s="80">
        <f t="shared" si="33"/>
        <v>0</v>
      </c>
      <c r="AE73" s="80">
        <f t="shared" si="33"/>
        <v>1220.3626220362623</v>
      </c>
      <c r="AF73" s="80">
        <f t="shared" si="33"/>
        <v>0</v>
      </c>
      <c r="AG73" s="80">
        <f t="shared" si="33"/>
        <v>1185.495118549512</v>
      </c>
      <c r="AH73" s="80">
        <f t="shared" si="33"/>
        <v>1220.3626220362623</v>
      </c>
      <c r="AI73" s="80">
        <f t="shared" si="33"/>
        <v>1638.7726638772665</v>
      </c>
      <c r="AJ73" s="80">
        <f t="shared" si="33"/>
        <v>0</v>
      </c>
      <c r="AK73" s="80">
        <f t="shared" si="33"/>
        <v>0</v>
      </c>
      <c r="AL73" s="80">
        <f t="shared" si="33"/>
        <v>468.61924686192469</v>
      </c>
      <c r="AM73" s="80">
        <f t="shared" si="33"/>
        <v>468.61924686192469</v>
      </c>
      <c r="AN73" s="80">
        <f t="shared" si="33"/>
        <v>0</v>
      </c>
      <c r="AO73" s="80">
        <f t="shared" si="33"/>
        <v>468.61924686192469</v>
      </c>
      <c r="AP73" s="80">
        <f t="shared" si="33"/>
        <v>1011.1576011157601</v>
      </c>
      <c r="AQ73" s="80">
        <f t="shared" si="33"/>
        <v>1011.1576011157601</v>
      </c>
      <c r="AR73" s="80">
        <f t="shared" si="33"/>
        <v>1638.7726638772665</v>
      </c>
      <c r="AS73" s="80">
        <f t="shared" si="33"/>
        <v>468.61924686192469</v>
      </c>
      <c r="AT73" s="80">
        <f t="shared" si="33"/>
        <v>379.35843793584382</v>
      </c>
      <c r="AU73" s="80">
        <f t="shared" si="33"/>
        <v>1101.813110181311</v>
      </c>
      <c r="AV73" s="80">
        <f t="shared" si="33"/>
        <v>1101.813110181311</v>
      </c>
      <c r="AW73" s="80">
        <f t="shared" si="33"/>
        <v>334.72803347280336</v>
      </c>
      <c r="AX73" s="80">
        <f t="shared" si="33"/>
        <v>1220.3626220362623</v>
      </c>
      <c r="AY73" s="80">
        <f t="shared" si="33"/>
        <v>0</v>
      </c>
      <c r="AZ73" s="81">
        <f t="shared" si="33"/>
        <v>0</v>
      </c>
      <c r="BA73" s="81">
        <f t="shared" si="33"/>
        <v>0</v>
      </c>
      <c r="BB73" s="81">
        <f t="shared" si="33"/>
        <v>468.61924686192469</v>
      </c>
      <c r="BC73" s="81">
        <f t="shared" si="33"/>
        <v>1638.7726638772665</v>
      </c>
      <c r="BD73" s="81">
        <f t="shared" si="33"/>
        <v>1185.495118549512</v>
      </c>
      <c r="BE73" s="81">
        <f t="shared" si="33"/>
        <v>1185.495118549512</v>
      </c>
      <c r="BF73" s="81">
        <f t="shared" si="33"/>
        <v>1255.2301255230127</v>
      </c>
      <c r="BG73" s="81">
        <f t="shared" si="33"/>
        <v>334.72803347280336</v>
      </c>
      <c r="BH73" s="81">
        <f t="shared" si="33"/>
        <v>1638.7726638772665</v>
      </c>
      <c r="BI73" s="81">
        <f t="shared" si="33"/>
        <v>1011.1576011157601</v>
      </c>
      <c r="BJ73" s="81">
        <f t="shared" si="33"/>
        <v>1324.9651324965132</v>
      </c>
      <c r="BK73" s="81">
        <f t="shared" si="33"/>
        <v>1638.7726638772665</v>
      </c>
      <c r="BL73" s="81">
        <f t="shared" si="33"/>
        <v>1011.1576011157601</v>
      </c>
      <c r="BM73" s="81">
        <f t="shared" si="32"/>
        <v>1011.1576011157601</v>
      </c>
      <c r="BN73" s="81">
        <f t="shared" si="32"/>
        <v>1185.495118549512</v>
      </c>
      <c r="BO73" s="81">
        <f t="shared" si="32"/>
        <v>1220.3626220362623</v>
      </c>
      <c r="BP73" s="81">
        <f t="shared" si="32"/>
        <v>1603.9051603905159</v>
      </c>
      <c r="BQ73" s="81">
        <f t="shared" si="32"/>
        <v>379.35843793584382</v>
      </c>
      <c r="BR73" s="81">
        <f t="shared" si="32"/>
        <v>0</v>
      </c>
      <c r="BS73" s="81">
        <f t="shared" si="32"/>
        <v>1638.7726638772665</v>
      </c>
      <c r="BT73" s="81">
        <f t="shared" si="32"/>
        <v>1080.8926080892609</v>
      </c>
      <c r="BU73" s="81">
        <f t="shared" si="32"/>
        <v>468.61924686192469</v>
      </c>
      <c r="BV73" s="81">
        <f t="shared" si="32"/>
        <v>1115.7601115760112</v>
      </c>
      <c r="BW73" s="81">
        <f t="shared" si="32"/>
        <v>1011.1576011157601</v>
      </c>
      <c r="BX73" s="81">
        <f t="shared" si="32"/>
        <v>312.41283124128313</v>
      </c>
      <c r="BY73" s="81">
        <f t="shared" si="32"/>
        <v>1220.3626220362623</v>
      </c>
      <c r="BZ73" s="81">
        <f t="shared" si="32"/>
        <v>1220.3626220362623</v>
      </c>
      <c r="CA73" s="81">
        <f t="shared" si="32"/>
        <v>1638.7726638772665</v>
      </c>
      <c r="CB73" s="81">
        <f t="shared" si="32"/>
        <v>1115.7601115760112</v>
      </c>
      <c r="CC73" s="81">
        <f t="shared" si="32"/>
        <v>334.72803347280336</v>
      </c>
      <c r="CD73" s="81">
        <f t="shared" si="32"/>
        <v>1220.3626220362623</v>
      </c>
      <c r="CE73" s="81">
        <f t="shared" si="32"/>
        <v>1185.495118549512</v>
      </c>
      <c r="CF73" s="81">
        <f t="shared" si="32"/>
        <v>1185.495118549512</v>
      </c>
      <c r="CG73" s="81">
        <f t="shared" si="32"/>
        <v>1011.1576011157601</v>
      </c>
      <c r="CH73" s="81">
        <f t="shared" si="32"/>
        <v>468.61924686192469</v>
      </c>
      <c r="CI73" s="81">
        <f t="shared" si="32"/>
        <v>1185.495118549512</v>
      </c>
    </row>
    <row r="74" spans="1:87" x14ac:dyDescent="0.25">
      <c r="A74" s="76">
        <v>10023746</v>
      </c>
      <c r="B74" s="76">
        <v>30790</v>
      </c>
      <c r="C74" s="77" t="s">
        <v>315</v>
      </c>
      <c r="D74" s="78">
        <v>0</v>
      </c>
      <c r="E74" s="78">
        <v>0</v>
      </c>
      <c r="F74" s="79">
        <v>581.81818181818187</v>
      </c>
      <c r="G74" s="79">
        <v>300</v>
      </c>
      <c r="H74" s="78">
        <v>0</v>
      </c>
      <c r="I74" s="78">
        <v>0</v>
      </c>
      <c r="J74" s="80">
        <f t="shared" si="34"/>
        <v>0</v>
      </c>
      <c r="K74" s="80">
        <f t="shared" si="34"/>
        <v>1420.0583238240145</v>
      </c>
      <c r="L74" s="80">
        <f t="shared" si="34"/>
        <v>1176.6197540256119</v>
      </c>
      <c r="M74" s="80">
        <f t="shared" si="34"/>
        <v>1460.6314187904147</v>
      </c>
      <c r="N74" s="80">
        <f t="shared" si="34"/>
        <v>0</v>
      </c>
      <c r="O74" s="80">
        <f t="shared" si="34"/>
        <v>1176.6197540256119</v>
      </c>
      <c r="P74" s="80">
        <f t="shared" si="34"/>
        <v>1379.4852288576139</v>
      </c>
      <c r="Q74" s="80">
        <f t="shared" si="34"/>
        <v>1338.9121338912134</v>
      </c>
      <c r="R74" s="80">
        <f t="shared" si="34"/>
        <v>1338.9121338912134</v>
      </c>
      <c r="S74" s="80">
        <f t="shared" si="34"/>
        <v>1176.6197540256119</v>
      </c>
      <c r="T74" s="80">
        <f t="shared" si="34"/>
        <v>1379.4852288576139</v>
      </c>
      <c r="U74" s="80">
        <f t="shared" si="34"/>
        <v>376.56903765690379</v>
      </c>
      <c r="V74" s="80">
        <f t="shared" si="34"/>
        <v>1176.6197540256119</v>
      </c>
      <c r="W74" s="80">
        <f t="shared" si="34"/>
        <v>1176.6197540256119</v>
      </c>
      <c r="X74" s="80">
        <f t="shared" si="34"/>
        <v>1176.6197540256119</v>
      </c>
      <c r="Y74" s="80">
        <f t="shared" si="34"/>
        <v>1379.4852288576139</v>
      </c>
      <c r="Z74" s="80">
        <f t="shared" si="33"/>
        <v>1420.0583238240145</v>
      </c>
      <c r="AA74" s="80">
        <f t="shared" si="33"/>
        <v>0</v>
      </c>
      <c r="AB74" s="80">
        <f t="shared" si="33"/>
        <v>0</v>
      </c>
      <c r="AC74" s="80">
        <f t="shared" si="33"/>
        <v>0</v>
      </c>
      <c r="AD74" s="80">
        <f t="shared" si="33"/>
        <v>502.09205020920501</v>
      </c>
      <c r="AE74" s="80">
        <f t="shared" si="33"/>
        <v>1420.0583238240145</v>
      </c>
      <c r="AF74" s="80">
        <f t="shared" si="33"/>
        <v>0</v>
      </c>
      <c r="AG74" s="80">
        <f t="shared" si="33"/>
        <v>1379.4852288576139</v>
      </c>
      <c r="AH74" s="80">
        <f t="shared" si="33"/>
        <v>1420.0583238240145</v>
      </c>
      <c r="AI74" s="80">
        <f t="shared" si="33"/>
        <v>1906.9354634208194</v>
      </c>
      <c r="AJ74" s="80">
        <f t="shared" si="33"/>
        <v>0</v>
      </c>
      <c r="AK74" s="80">
        <f t="shared" si="33"/>
        <v>418.41004184100422</v>
      </c>
      <c r="AL74" s="80">
        <f t="shared" si="33"/>
        <v>0</v>
      </c>
      <c r="AM74" s="80">
        <f t="shared" si="33"/>
        <v>0</v>
      </c>
      <c r="AN74" s="80">
        <f t="shared" si="33"/>
        <v>230.12552301255229</v>
      </c>
      <c r="AO74" s="80">
        <f t="shared" si="33"/>
        <v>0</v>
      </c>
      <c r="AP74" s="80">
        <f t="shared" si="33"/>
        <v>1176.6197540256119</v>
      </c>
      <c r="AQ74" s="80">
        <f t="shared" si="33"/>
        <v>1176.6197540256119</v>
      </c>
      <c r="AR74" s="80">
        <f t="shared" si="33"/>
        <v>1906.9354634208194</v>
      </c>
      <c r="AS74" s="80">
        <f t="shared" si="33"/>
        <v>0</v>
      </c>
      <c r="AT74" s="80">
        <f t="shared" ref="AT74:CG81" si="35">VLOOKUP($B74,$B:$I,AT$1,FALSE)/AT$6</f>
        <v>0</v>
      </c>
      <c r="AU74" s="80">
        <f t="shared" si="35"/>
        <v>1282.1098009382531</v>
      </c>
      <c r="AV74" s="80">
        <f t="shared" si="35"/>
        <v>1282.1098009382531</v>
      </c>
      <c r="AW74" s="80">
        <f t="shared" si="35"/>
        <v>0</v>
      </c>
      <c r="AX74" s="80">
        <f t="shared" si="35"/>
        <v>1420.0583238240145</v>
      </c>
      <c r="AY74" s="80">
        <f t="shared" si="35"/>
        <v>0</v>
      </c>
      <c r="AZ74" s="81">
        <f t="shared" si="35"/>
        <v>0</v>
      </c>
      <c r="BA74" s="81">
        <f t="shared" si="35"/>
        <v>439.3305439330544</v>
      </c>
      <c r="BB74" s="81">
        <f t="shared" si="35"/>
        <v>0</v>
      </c>
      <c r="BC74" s="81">
        <f t="shared" si="35"/>
        <v>1906.9354634208194</v>
      </c>
      <c r="BD74" s="81">
        <f t="shared" si="35"/>
        <v>1379.4852288576139</v>
      </c>
      <c r="BE74" s="81">
        <f t="shared" si="35"/>
        <v>1379.4852288576139</v>
      </c>
      <c r="BF74" s="81">
        <f t="shared" si="35"/>
        <v>1460.6314187904147</v>
      </c>
      <c r="BG74" s="81">
        <f t="shared" si="35"/>
        <v>0</v>
      </c>
      <c r="BH74" s="81">
        <f t="shared" si="35"/>
        <v>1906.9354634208194</v>
      </c>
      <c r="BI74" s="81">
        <f t="shared" si="35"/>
        <v>1176.6197540256119</v>
      </c>
      <c r="BJ74" s="81">
        <f t="shared" si="35"/>
        <v>1541.7776087232155</v>
      </c>
      <c r="BK74" s="81">
        <f t="shared" si="35"/>
        <v>1906.9354634208194</v>
      </c>
      <c r="BL74" s="81">
        <f t="shared" si="35"/>
        <v>1176.6197540256119</v>
      </c>
      <c r="BM74" s="81">
        <f t="shared" si="35"/>
        <v>1176.6197540256119</v>
      </c>
      <c r="BN74" s="81">
        <f t="shared" si="35"/>
        <v>1379.4852288576139</v>
      </c>
      <c r="BO74" s="81">
        <f t="shared" si="35"/>
        <v>1420.0583238240145</v>
      </c>
      <c r="BP74" s="81">
        <f t="shared" si="35"/>
        <v>1866.3623684544186</v>
      </c>
      <c r="BQ74" s="81">
        <f t="shared" si="35"/>
        <v>0</v>
      </c>
      <c r="BR74" s="81">
        <f t="shared" si="35"/>
        <v>0</v>
      </c>
      <c r="BS74" s="81">
        <f t="shared" si="35"/>
        <v>1906.9354634208194</v>
      </c>
      <c r="BT74" s="81">
        <f t="shared" si="35"/>
        <v>1257.7659439584127</v>
      </c>
      <c r="BU74" s="81">
        <f t="shared" si="35"/>
        <v>0</v>
      </c>
      <c r="BV74" s="81">
        <f t="shared" si="35"/>
        <v>1298.3390389248132</v>
      </c>
      <c r="BW74" s="81">
        <f t="shared" si="35"/>
        <v>1176.6197540256119</v>
      </c>
      <c r="BX74" s="81">
        <f t="shared" si="35"/>
        <v>0</v>
      </c>
      <c r="BY74" s="81">
        <f t="shared" si="35"/>
        <v>1420.0583238240145</v>
      </c>
      <c r="BZ74" s="81">
        <f t="shared" si="35"/>
        <v>1420.0583238240145</v>
      </c>
      <c r="CA74" s="81">
        <f t="shared" si="35"/>
        <v>1906.9354634208194</v>
      </c>
      <c r="CB74" s="81">
        <f t="shared" si="35"/>
        <v>1298.3390389248132</v>
      </c>
      <c r="CC74" s="81">
        <f t="shared" si="35"/>
        <v>0</v>
      </c>
      <c r="CD74" s="81">
        <f t="shared" si="35"/>
        <v>1420.0583238240145</v>
      </c>
      <c r="CE74" s="81">
        <f t="shared" si="35"/>
        <v>1379.4852288576139</v>
      </c>
      <c r="CF74" s="81">
        <f t="shared" si="35"/>
        <v>1379.4852288576139</v>
      </c>
      <c r="CG74" s="81">
        <f t="shared" si="35"/>
        <v>1176.6197540256119</v>
      </c>
      <c r="CH74" s="81">
        <f t="shared" si="32"/>
        <v>0</v>
      </c>
      <c r="CI74" s="81">
        <f t="shared" si="32"/>
        <v>1379.4852288576139</v>
      </c>
    </row>
    <row r="75" spans="1:87" x14ac:dyDescent="0.25">
      <c r="A75" s="76">
        <v>10024454</v>
      </c>
      <c r="B75" s="76">
        <v>30795</v>
      </c>
      <c r="C75" s="77" t="s">
        <v>316</v>
      </c>
      <c r="D75" s="78">
        <v>0</v>
      </c>
      <c r="E75" s="78">
        <v>0</v>
      </c>
      <c r="F75" s="79">
        <v>581.81818181818187</v>
      </c>
      <c r="G75" s="79">
        <v>300</v>
      </c>
      <c r="H75" s="78">
        <v>0</v>
      </c>
      <c r="I75" s="78">
        <v>0</v>
      </c>
      <c r="J75" s="80">
        <f t="shared" si="34"/>
        <v>0</v>
      </c>
      <c r="K75" s="80">
        <f t="shared" si="34"/>
        <v>1420.0583238240145</v>
      </c>
      <c r="L75" s="80">
        <f t="shared" si="34"/>
        <v>1176.6197540256119</v>
      </c>
      <c r="M75" s="80">
        <f t="shared" si="34"/>
        <v>1460.6314187904147</v>
      </c>
      <c r="N75" s="80">
        <f t="shared" si="34"/>
        <v>0</v>
      </c>
      <c r="O75" s="80">
        <f t="shared" si="34"/>
        <v>1176.6197540256119</v>
      </c>
      <c r="P75" s="80">
        <f t="shared" si="34"/>
        <v>1379.4852288576139</v>
      </c>
      <c r="Q75" s="80">
        <f t="shared" si="34"/>
        <v>1338.9121338912134</v>
      </c>
      <c r="R75" s="80">
        <f t="shared" si="34"/>
        <v>1338.9121338912134</v>
      </c>
      <c r="S75" s="80">
        <f t="shared" si="34"/>
        <v>1176.6197540256119</v>
      </c>
      <c r="T75" s="80">
        <f t="shared" si="34"/>
        <v>1379.4852288576139</v>
      </c>
      <c r="U75" s="80">
        <f t="shared" si="34"/>
        <v>376.56903765690379</v>
      </c>
      <c r="V75" s="80">
        <f t="shared" si="34"/>
        <v>1176.6197540256119</v>
      </c>
      <c r="W75" s="80">
        <f t="shared" si="34"/>
        <v>1176.6197540256119</v>
      </c>
      <c r="X75" s="80">
        <f t="shared" si="34"/>
        <v>1176.6197540256119</v>
      </c>
      <c r="Y75" s="80">
        <f t="shared" si="34"/>
        <v>1379.4852288576139</v>
      </c>
      <c r="Z75" s="80">
        <f t="shared" ref="Z75:BM83" si="36">VLOOKUP($B75,$B:$I,Z$1,FALSE)/Z$6</f>
        <v>1420.0583238240145</v>
      </c>
      <c r="AA75" s="80">
        <f t="shared" si="36"/>
        <v>0</v>
      </c>
      <c r="AB75" s="80">
        <f t="shared" si="36"/>
        <v>0</v>
      </c>
      <c r="AC75" s="80">
        <f t="shared" si="36"/>
        <v>0</v>
      </c>
      <c r="AD75" s="80">
        <f t="shared" si="36"/>
        <v>502.09205020920501</v>
      </c>
      <c r="AE75" s="80">
        <f t="shared" si="36"/>
        <v>1420.0583238240145</v>
      </c>
      <c r="AF75" s="80">
        <f t="shared" si="36"/>
        <v>0</v>
      </c>
      <c r="AG75" s="80">
        <f t="shared" si="36"/>
        <v>1379.4852288576139</v>
      </c>
      <c r="AH75" s="80">
        <f t="shared" si="36"/>
        <v>1420.0583238240145</v>
      </c>
      <c r="AI75" s="80">
        <f t="shared" si="36"/>
        <v>1906.9354634208194</v>
      </c>
      <c r="AJ75" s="80">
        <f t="shared" si="36"/>
        <v>0</v>
      </c>
      <c r="AK75" s="80">
        <f t="shared" si="36"/>
        <v>418.41004184100422</v>
      </c>
      <c r="AL75" s="80">
        <f t="shared" si="36"/>
        <v>0</v>
      </c>
      <c r="AM75" s="80">
        <f t="shared" si="36"/>
        <v>0</v>
      </c>
      <c r="AN75" s="80">
        <f t="shared" si="36"/>
        <v>230.12552301255229</v>
      </c>
      <c r="AO75" s="80">
        <f t="shared" si="36"/>
        <v>0</v>
      </c>
      <c r="AP75" s="80">
        <f t="shared" si="36"/>
        <v>1176.6197540256119</v>
      </c>
      <c r="AQ75" s="80">
        <f t="shared" si="36"/>
        <v>1176.6197540256119</v>
      </c>
      <c r="AR75" s="80">
        <f t="shared" si="36"/>
        <v>1906.9354634208194</v>
      </c>
      <c r="AS75" s="80">
        <f t="shared" si="36"/>
        <v>0</v>
      </c>
      <c r="AT75" s="80">
        <f t="shared" si="36"/>
        <v>0</v>
      </c>
      <c r="AU75" s="80">
        <f t="shared" si="36"/>
        <v>1282.1098009382531</v>
      </c>
      <c r="AV75" s="80">
        <f t="shared" si="36"/>
        <v>1282.1098009382531</v>
      </c>
      <c r="AW75" s="80">
        <f t="shared" si="36"/>
        <v>0</v>
      </c>
      <c r="AX75" s="80">
        <f t="shared" si="36"/>
        <v>1420.0583238240145</v>
      </c>
      <c r="AY75" s="80">
        <f t="shared" si="35"/>
        <v>0</v>
      </c>
      <c r="AZ75" s="81">
        <f t="shared" si="35"/>
        <v>0</v>
      </c>
      <c r="BA75" s="81">
        <f t="shared" si="35"/>
        <v>439.3305439330544</v>
      </c>
      <c r="BB75" s="81">
        <f t="shared" si="35"/>
        <v>0</v>
      </c>
      <c r="BC75" s="81">
        <f t="shared" si="35"/>
        <v>1906.9354634208194</v>
      </c>
      <c r="BD75" s="81">
        <f t="shared" si="35"/>
        <v>1379.4852288576139</v>
      </c>
      <c r="BE75" s="81">
        <f t="shared" si="35"/>
        <v>1379.4852288576139</v>
      </c>
      <c r="BF75" s="81">
        <f t="shared" si="35"/>
        <v>1460.6314187904147</v>
      </c>
      <c r="BG75" s="81">
        <f t="shared" si="35"/>
        <v>0</v>
      </c>
      <c r="BH75" s="81">
        <f t="shared" si="35"/>
        <v>1906.9354634208194</v>
      </c>
      <c r="BI75" s="81">
        <f t="shared" si="35"/>
        <v>1176.6197540256119</v>
      </c>
      <c r="BJ75" s="81">
        <f t="shared" si="35"/>
        <v>1541.7776087232155</v>
      </c>
      <c r="BK75" s="81">
        <f t="shared" si="35"/>
        <v>1906.9354634208194</v>
      </c>
      <c r="BL75" s="81">
        <f t="shared" si="35"/>
        <v>1176.6197540256119</v>
      </c>
      <c r="BM75" s="81">
        <f t="shared" si="35"/>
        <v>1176.6197540256119</v>
      </c>
      <c r="BN75" s="81">
        <f t="shared" si="35"/>
        <v>1379.4852288576139</v>
      </c>
      <c r="BO75" s="81">
        <f t="shared" si="35"/>
        <v>1420.0583238240145</v>
      </c>
      <c r="BP75" s="81">
        <f t="shared" si="35"/>
        <v>1866.3623684544186</v>
      </c>
      <c r="BQ75" s="81">
        <f t="shared" si="35"/>
        <v>0</v>
      </c>
      <c r="BR75" s="81">
        <f t="shared" si="35"/>
        <v>0</v>
      </c>
      <c r="BS75" s="81">
        <f t="shared" si="35"/>
        <v>1906.9354634208194</v>
      </c>
      <c r="BT75" s="81">
        <f t="shared" si="35"/>
        <v>1257.7659439584127</v>
      </c>
      <c r="BU75" s="81">
        <f t="shared" si="35"/>
        <v>0</v>
      </c>
      <c r="BV75" s="81">
        <f t="shared" si="35"/>
        <v>1298.3390389248132</v>
      </c>
      <c r="BW75" s="81">
        <f t="shared" si="35"/>
        <v>1176.6197540256119</v>
      </c>
      <c r="BX75" s="81">
        <f t="shared" si="35"/>
        <v>0</v>
      </c>
      <c r="BY75" s="81">
        <f t="shared" si="35"/>
        <v>1420.0583238240145</v>
      </c>
      <c r="BZ75" s="81">
        <f t="shared" si="35"/>
        <v>1420.0583238240145</v>
      </c>
      <c r="CA75" s="81">
        <f t="shared" si="35"/>
        <v>1906.9354634208194</v>
      </c>
      <c r="CB75" s="81">
        <f t="shared" si="35"/>
        <v>1298.3390389248132</v>
      </c>
      <c r="CC75" s="81">
        <f t="shared" si="35"/>
        <v>0</v>
      </c>
      <c r="CD75" s="81">
        <f t="shared" si="35"/>
        <v>1420.0583238240145</v>
      </c>
      <c r="CE75" s="81">
        <f t="shared" si="35"/>
        <v>1379.4852288576139</v>
      </c>
      <c r="CF75" s="81">
        <f t="shared" si="35"/>
        <v>1379.4852288576139</v>
      </c>
      <c r="CG75" s="81">
        <f t="shared" si="35"/>
        <v>1176.6197540256119</v>
      </c>
      <c r="CH75" s="81">
        <f t="shared" si="32"/>
        <v>0</v>
      </c>
      <c r="CI75" s="81">
        <f t="shared" si="32"/>
        <v>1379.4852288576139</v>
      </c>
    </row>
    <row r="76" spans="1:87" x14ac:dyDescent="0.25">
      <c r="A76" s="76">
        <v>10023871</v>
      </c>
      <c r="B76" s="76">
        <v>30832</v>
      </c>
      <c r="C76" s="77" t="s">
        <v>317</v>
      </c>
      <c r="D76" s="78">
        <v>0</v>
      </c>
      <c r="E76" s="78">
        <v>0</v>
      </c>
      <c r="F76" s="79">
        <v>506.18181818181819</v>
      </c>
      <c r="G76" s="79">
        <v>300</v>
      </c>
      <c r="H76" s="78">
        <v>0</v>
      </c>
      <c r="I76" s="78">
        <v>0</v>
      </c>
      <c r="J76" s="80">
        <f t="shared" si="34"/>
        <v>0</v>
      </c>
      <c r="K76" s="80">
        <f t="shared" si="34"/>
        <v>1235.4507417268924</v>
      </c>
      <c r="L76" s="80">
        <f t="shared" si="34"/>
        <v>1023.6591860022822</v>
      </c>
      <c r="M76" s="80">
        <f t="shared" si="34"/>
        <v>1270.7493343476608</v>
      </c>
      <c r="N76" s="80">
        <f t="shared" si="34"/>
        <v>0</v>
      </c>
      <c r="O76" s="80">
        <f t="shared" si="34"/>
        <v>1023.6591860022822</v>
      </c>
      <c r="P76" s="80">
        <f t="shared" si="34"/>
        <v>1200.1521491061239</v>
      </c>
      <c r="Q76" s="80">
        <f t="shared" si="34"/>
        <v>1164.8535564853555</v>
      </c>
      <c r="R76" s="80">
        <f t="shared" si="34"/>
        <v>1164.8535564853555</v>
      </c>
      <c r="S76" s="80">
        <f t="shared" si="34"/>
        <v>1023.6591860022822</v>
      </c>
      <c r="T76" s="80">
        <f t="shared" si="34"/>
        <v>1200.1521491061239</v>
      </c>
      <c r="U76" s="80">
        <f t="shared" si="34"/>
        <v>376.56903765690379</v>
      </c>
      <c r="V76" s="80">
        <f t="shared" si="34"/>
        <v>1023.6591860022822</v>
      </c>
      <c r="W76" s="80">
        <f t="shared" si="34"/>
        <v>1023.6591860022822</v>
      </c>
      <c r="X76" s="80">
        <f t="shared" si="34"/>
        <v>1023.6591860022822</v>
      </c>
      <c r="Y76" s="80">
        <f t="shared" si="34"/>
        <v>1200.1521491061239</v>
      </c>
      <c r="Z76" s="80">
        <f t="shared" si="36"/>
        <v>1235.4507417268924</v>
      </c>
      <c r="AA76" s="80">
        <f t="shared" si="36"/>
        <v>0</v>
      </c>
      <c r="AB76" s="80">
        <f t="shared" si="36"/>
        <v>0</v>
      </c>
      <c r="AC76" s="80">
        <f t="shared" si="36"/>
        <v>0</v>
      </c>
      <c r="AD76" s="80">
        <f t="shared" si="36"/>
        <v>502.09205020920501</v>
      </c>
      <c r="AE76" s="80">
        <f t="shared" si="36"/>
        <v>1235.4507417268924</v>
      </c>
      <c r="AF76" s="80">
        <f t="shared" si="36"/>
        <v>0</v>
      </c>
      <c r="AG76" s="80">
        <f t="shared" si="36"/>
        <v>1200.1521491061239</v>
      </c>
      <c r="AH76" s="80">
        <f t="shared" si="36"/>
        <v>1235.4507417268924</v>
      </c>
      <c r="AI76" s="80">
        <f t="shared" si="36"/>
        <v>1659.0338531761126</v>
      </c>
      <c r="AJ76" s="80">
        <f t="shared" si="36"/>
        <v>0</v>
      </c>
      <c r="AK76" s="80">
        <f t="shared" si="36"/>
        <v>418.41004184100422</v>
      </c>
      <c r="AL76" s="80">
        <f t="shared" si="36"/>
        <v>0</v>
      </c>
      <c r="AM76" s="80">
        <f t="shared" si="36"/>
        <v>0</v>
      </c>
      <c r="AN76" s="80">
        <f t="shared" si="36"/>
        <v>230.12552301255229</v>
      </c>
      <c r="AO76" s="80">
        <f t="shared" si="36"/>
        <v>0</v>
      </c>
      <c r="AP76" s="80">
        <f t="shared" si="36"/>
        <v>1023.6591860022822</v>
      </c>
      <c r="AQ76" s="80">
        <f t="shared" si="36"/>
        <v>1023.6591860022822</v>
      </c>
      <c r="AR76" s="80">
        <f t="shared" si="36"/>
        <v>1659.0338531761126</v>
      </c>
      <c r="AS76" s="80">
        <f t="shared" si="36"/>
        <v>0</v>
      </c>
      <c r="AT76" s="80">
        <f t="shared" si="36"/>
        <v>0</v>
      </c>
      <c r="AU76" s="80">
        <f t="shared" si="36"/>
        <v>1115.4355268162801</v>
      </c>
      <c r="AV76" s="80">
        <f t="shared" si="36"/>
        <v>1115.4355268162801</v>
      </c>
      <c r="AW76" s="80">
        <f t="shared" si="36"/>
        <v>0</v>
      </c>
      <c r="AX76" s="80">
        <f t="shared" si="36"/>
        <v>1235.4507417268924</v>
      </c>
      <c r="AY76" s="80">
        <f t="shared" si="35"/>
        <v>0</v>
      </c>
      <c r="AZ76" s="81">
        <f t="shared" si="35"/>
        <v>0</v>
      </c>
      <c r="BA76" s="81">
        <f t="shared" si="35"/>
        <v>439.3305439330544</v>
      </c>
      <c r="BB76" s="81">
        <f t="shared" si="35"/>
        <v>0</v>
      </c>
      <c r="BC76" s="81">
        <f t="shared" si="35"/>
        <v>1659.0338531761126</v>
      </c>
      <c r="BD76" s="81">
        <f t="shared" si="35"/>
        <v>1200.1521491061239</v>
      </c>
      <c r="BE76" s="81">
        <f t="shared" si="35"/>
        <v>1200.1521491061239</v>
      </c>
      <c r="BF76" s="81">
        <f t="shared" si="35"/>
        <v>1270.7493343476608</v>
      </c>
      <c r="BG76" s="81">
        <f t="shared" si="35"/>
        <v>0</v>
      </c>
      <c r="BH76" s="81">
        <f t="shared" si="35"/>
        <v>1659.0338531761126</v>
      </c>
      <c r="BI76" s="81">
        <f t="shared" si="35"/>
        <v>1023.6591860022822</v>
      </c>
      <c r="BJ76" s="81">
        <f t="shared" si="35"/>
        <v>1341.3465195891974</v>
      </c>
      <c r="BK76" s="81">
        <f t="shared" si="35"/>
        <v>1659.0338531761126</v>
      </c>
      <c r="BL76" s="81">
        <f t="shared" si="35"/>
        <v>1023.6591860022822</v>
      </c>
      <c r="BM76" s="81">
        <f t="shared" si="35"/>
        <v>1023.6591860022822</v>
      </c>
      <c r="BN76" s="81">
        <f t="shared" si="35"/>
        <v>1200.1521491061239</v>
      </c>
      <c r="BO76" s="81">
        <f t="shared" si="35"/>
        <v>1235.4507417268924</v>
      </c>
      <c r="BP76" s="81">
        <f t="shared" si="35"/>
        <v>1623.7352605553442</v>
      </c>
      <c r="BQ76" s="81">
        <f t="shared" si="35"/>
        <v>0</v>
      </c>
      <c r="BR76" s="81">
        <f t="shared" si="35"/>
        <v>0</v>
      </c>
      <c r="BS76" s="81">
        <f t="shared" si="35"/>
        <v>1659.0338531761126</v>
      </c>
      <c r="BT76" s="81">
        <f t="shared" si="35"/>
        <v>1094.2563712438189</v>
      </c>
      <c r="BU76" s="81">
        <f t="shared" si="35"/>
        <v>0</v>
      </c>
      <c r="BV76" s="81">
        <f t="shared" si="35"/>
        <v>1129.5549638645873</v>
      </c>
      <c r="BW76" s="81">
        <f t="shared" si="35"/>
        <v>1023.6591860022822</v>
      </c>
      <c r="BX76" s="81">
        <f t="shared" si="35"/>
        <v>0</v>
      </c>
      <c r="BY76" s="81">
        <f t="shared" si="35"/>
        <v>1235.4507417268924</v>
      </c>
      <c r="BZ76" s="81">
        <f t="shared" si="35"/>
        <v>1235.4507417268924</v>
      </c>
      <c r="CA76" s="81">
        <f t="shared" si="35"/>
        <v>1659.0338531761126</v>
      </c>
      <c r="CB76" s="81">
        <f t="shared" si="35"/>
        <v>1129.5549638645873</v>
      </c>
      <c r="CC76" s="81">
        <f t="shared" si="35"/>
        <v>0</v>
      </c>
      <c r="CD76" s="81">
        <f t="shared" si="35"/>
        <v>1235.4507417268924</v>
      </c>
      <c r="CE76" s="81">
        <f t="shared" si="35"/>
        <v>1200.1521491061239</v>
      </c>
      <c r="CF76" s="81">
        <f t="shared" si="35"/>
        <v>1200.1521491061239</v>
      </c>
      <c r="CG76" s="81">
        <f t="shared" si="35"/>
        <v>1023.6591860022822</v>
      </c>
      <c r="CH76" s="81">
        <f t="shared" si="32"/>
        <v>0</v>
      </c>
      <c r="CI76" s="81">
        <f t="shared" si="32"/>
        <v>1200.1521491061239</v>
      </c>
    </row>
    <row r="77" spans="1:87" x14ac:dyDescent="0.25">
      <c r="A77" s="76">
        <v>10024503</v>
      </c>
      <c r="B77" s="76">
        <v>30827</v>
      </c>
      <c r="C77" s="77" t="s">
        <v>318</v>
      </c>
      <c r="D77" s="78">
        <v>0</v>
      </c>
      <c r="E77" s="78">
        <v>0</v>
      </c>
      <c r="F77" s="79">
        <v>545.4545454545455</v>
      </c>
      <c r="G77" s="79">
        <v>0</v>
      </c>
      <c r="H77" s="78">
        <v>0</v>
      </c>
      <c r="I77" s="78">
        <v>0</v>
      </c>
      <c r="J77" s="80">
        <f t="shared" si="34"/>
        <v>0</v>
      </c>
      <c r="K77" s="80">
        <f t="shared" si="34"/>
        <v>1331.3046785850136</v>
      </c>
      <c r="L77" s="80">
        <f t="shared" si="34"/>
        <v>1103.0810193990112</v>
      </c>
      <c r="M77" s="80">
        <f t="shared" si="34"/>
        <v>1369.3419551160139</v>
      </c>
      <c r="N77" s="80">
        <f t="shared" si="34"/>
        <v>0</v>
      </c>
      <c r="O77" s="80">
        <f t="shared" si="34"/>
        <v>1103.0810193990112</v>
      </c>
      <c r="P77" s="80">
        <f t="shared" si="34"/>
        <v>1293.267402054013</v>
      </c>
      <c r="Q77" s="80">
        <f t="shared" si="34"/>
        <v>1255.2301255230125</v>
      </c>
      <c r="R77" s="80">
        <f t="shared" si="34"/>
        <v>1255.2301255230125</v>
      </c>
      <c r="S77" s="80">
        <f t="shared" si="34"/>
        <v>1103.0810193990112</v>
      </c>
      <c r="T77" s="80">
        <f t="shared" si="34"/>
        <v>1293.267402054013</v>
      </c>
      <c r="U77" s="80">
        <f t="shared" si="34"/>
        <v>0</v>
      </c>
      <c r="V77" s="80">
        <f t="shared" si="34"/>
        <v>1103.0810193990112</v>
      </c>
      <c r="W77" s="80">
        <f t="shared" si="34"/>
        <v>1103.0810193990112</v>
      </c>
      <c r="X77" s="80">
        <f t="shared" si="34"/>
        <v>1103.0810193990112</v>
      </c>
      <c r="Y77" s="80">
        <f t="shared" si="34"/>
        <v>1293.267402054013</v>
      </c>
      <c r="Z77" s="80">
        <f t="shared" si="36"/>
        <v>1331.3046785850136</v>
      </c>
      <c r="AA77" s="80">
        <f t="shared" si="36"/>
        <v>0</v>
      </c>
      <c r="AB77" s="80">
        <f t="shared" si="36"/>
        <v>0</v>
      </c>
      <c r="AC77" s="80">
        <f t="shared" si="36"/>
        <v>0</v>
      </c>
      <c r="AD77" s="80">
        <f t="shared" si="36"/>
        <v>0</v>
      </c>
      <c r="AE77" s="80">
        <f t="shared" si="36"/>
        <v>1331.3046785850136</v>
      </c>
      <c r="AF77" s="80">
        <f t="shared" si="36"/>
        <v>0</v>
      </c>
      <c r="AG77" s="80">
        <f t="shared" si="36"/>
        <v>1293.267402054013</v>
      </c>
      <c r="AH77" s="80">
        <f t="shared" si="36"/>
        <v>1331.3046785850136</v>
      </c>
      <c r="AI77" s="80">
        <f t="shared" si="36"/>
        <v>1787.751996957018</v>
      </c>
      <c r="AJ77" s="80">
        <f t="shared" si="36"/>
        <v>0</v>
      </c>
      <c r="AK77" s="80">
        <f t="shared" si="36"/>
        <v>0</v>
      </c>
      <c r="AL77" s="80">
        <f t="shared" si="36"/>
        <v>0</v>
      </c>
      <c r="AM77" s="80">
        <f t="shared" si="36"/>
        <v>0</v>
      </c>
      <c r="AN77" s="80">
        <f t="shared" si="36"/>
        <v>0</v>
      </c>
      <c r="AO77" s="80">
        <f t="shared" si="36"/>
        <v>0</v>
      </c>
      <c r="AP77" s="80">
        <f t="shared" si="36"/>
        <v>1103.0810193990112</v>
      </c>
      <c r="AQ77" s="80">
        <f t="shared" si="36"/>
        <v>1103.0810193990112</v>
      </c>
      <c r="AR77" s="80">
        <f t="shared" si="36"/>
        <v>1787.751996957018</v>
      </c>
      <c r="AS77" s="80">
        <f t="shared" si="36"/>
        <v>0</v>
      </c>
      <c r="AT77" s="80">
        <f t="shared" si="36"/>
        <v>0</v>
      </c>
      <c r="AU77" s="80">
        <f t="shared" si="36"/>
        <v>1201.9779383796122</v>
      </c>
      <c r="AV77" s="80">
        <f t="shared" si="36"/>
        <v>1201.9779383796122</v>
      </c>
      <c r="AW77" s="80">
        <f t="shared" si="36"/>
        <v>0</v>
      </c>
      <c r="AX77" s="80">
        <f t="shared" si="36"/>
        <v>1331.3046785850136</v>
      </c>
      <c r="AY77" s="80">
        <f t="shared" si="35"/>
        <v>0</v>
      </c>
      <c r="AZ77" s="81">
        <f t="shared" si="35"/>
        <v>0</v>
      </c>
      <c r="BA77" s="81">
        <f t="shared" si="35"/>
        <v>0</v>
      </c>
      <c r="BB77" s="81">
        <f t="shared" si="35"/>
        <v>0</v>
      </c>
      <c r="BC77" s="81">
        <f t="shared" si="35"/>
        <v>1787.751996957018</v>
      </c>
      <c r="BD77" s="81">
        <f t="shared" si="35"/>
        <v>1293.267402054013</v>
      </c>
      <c r="BE77" s="81">
        <f t="shared" si="35"/>
        <v>1293.267402054013</v>
      </c>
      <c r="BF77" s="81">
        <f t="shared" si="35"/>
        <v>1369.3419551160139</v>
      </c>
      <c r="BG77" s="81">
        <f t="shared" si="35"/>
        <v>0</v>
      </c>
      <c r="BH77" s="81">
        <f t="shared" si="35"/>
        <v>1787.751996957018</v>
      </c>
      <c r="BI77" s="81">
        <f t="shared" si="35"/>
        <v>1103.0810193990112</v>
      </c>
      <c r="BJ77" s="81">
        <f t="shared" si="35"/>
        <v>1445.4165081780145</v>
      </c>
      <c r="BK77" s="81">
        <f t="shared" si="35"/>
        <v>1787.751996957018</v>
      </c>
      <c r="BL77" s="81">
        <f t="shared" si="35"/>
        <v>1103.0810193990112</v>
      </c>
      <c r="BM77" s="81">
        <f t="shared" si="35"/>
        <v>1103.0810193990112</v>
      </c>
      <c r="BN77" s="81">
        <f t="shared" si="35"/>
        <v>1293.267402054013</v>
      </c>
      <c r="BO77" s="81">
        <f t="shared" si="35"/>
        <v>1331.3046785850136</v>
      </c>
      <c r="BP77" s="81">
        <f t="shared" si="35"/>
        <v>1749.7147204260175</v>
      </c>
      <c r="BQ77" s="81">
        <f t="shared" si="35"/>
        <v>0</v>
      </c>
      <c r="BR77" s="81">
        <f t="shared" si="35"/>
        <v>0</v>
      </c>
      <c r="BS77" s="81">
        <f t="shared" si="35"/>
        <v>1787.751996957018</v>
      </c>
      <c r="BT77" s="81">
        <f t="shared" si="35"/>
        <v>1179.1555724610118</v>
      </c>
      <c r="BU77" s="81">
        <f t="shared" si="35"/>
        <v>0</v>
      </c>
      <c r="BV77" s="81">
        <f t="shared" si="35"/>
        <v>1217.1928489920124</v>
      </c>
      <c r="BW77" s="81">
        <f t="shared" si="35"/>
        <v>1103.0810193990112</v>
      </c>
      <c r="BX77" s="81">
        <f t="shared" si="35"/>
        <v>0</v>
      </c>
      <c r="BY77" s="81">
        <f t="shared" si="35"/>
        <v>1331.3046785850136</v>
      </c>
      <c r="BZ77" s="81">
        <f t="shared" si="35"/>
        <v>1331.3046785850136</v>
      </c>
      <c r="CA77" s="81">
        <f t="shared" si="35"/>
        <v>1787.751996957018</v>
      </c>
      <c r="CB77" s="81">
        <f t="shared" si="35"/>
        <v>1217.1928489920124</v>
      </c>
      <c r="CC77" s="81">
        <f t="shared" si="35"/>
        <v>0</v>
      </c>
      <c r="CD77" s="81">
        <f t="shared" si="35"/>
        <v>1331.3046785850136</v>
      </c>
      <c r="CE77" s="81">
        <f t="shared" si="35"/>
        <v>1293.267402054013</v>
      </c>
      <c r="CF77" s="81">
        <f t="shared" si="35"/>
        <v>1293.267402054013</v>
      </c>
      <c r="CG77" s="81">
        <f t="shared" si="35"/>
        <v>1103.0810193990112</v>
      </c>
      <c r="CH77" s="81">
        <f t="shared" si="32"/>
        <v>0</v>
      </c>
      <c r="CI77" s="81">
        <f t="shared" si="32"/>
        <v>1293.267402054013</v>
      </c>
    </row>
    <row r="78" spans="1:87" x14ac:dyDescent="0.25">
      <c r="A78" s="76">
        <v>10024152</v>
      </c>
      <c r="B78" s="76">
        <v>30841</v>
      </c>
      <c r="C78" s="77" t="s">
        <v>319</v>
      </c>
      <c r="D78" s="78">
        <v>0</v>
      </c>
      <c r="E78" s="78">
        <v>0</v>
      </c>
      <c r="F78" s="79">
        <v>0</v>
      </c>
      <c r="G78" s="79">
        <v>300</v>
      </c>
      <c r="H78" s="78">
        <v>400</v>
      </c>
      <c r="I78" s="78">
        <v>370.90909090909093</v>
      </c>
      <c r="J78" s="80">
        <f t="shared" si="34"/>
        <v>0</v>
      </c>
      <c r="K78" s="80">
        <f t="shared" si="34"/>
        <v>0</v>
      </c>
      <c r="L78" s="80">
        <f t="shared" si="34"/>
        <v>0</v>
      </c>
      <c r="M78" s="80">
        <f t="shared" si="34"/>
        <v>0</v>
      </c>
      <c r="N78" s="80">
        <f t="shared" si="34"/>
        <v>0</v>
      </c>
      <c r="O78" s="80">
        <f t="shared" si="34"/>
        <v>0</v>
      </c>
      <c r="P78" s="80">
        <f t="shared" si="34"/>
        <v>0</v>
      </c>
      <c r="Q78" s="80">
        <f t="shared" si="34"/>
        <v>0</v>
      </c>
      <c r="R78" s="80">
        <f t="shared" si="34"/>
        <v>0</v>
      </c>
      <c r="S78" s="80">
        <f t="shared" si="34"/>
        <v>0</v>
      </c>
      <c r="T78" s="80">
        <f t="shared" si="34"/>
        <v>0</v>
      </c>
      <c r="U78" s="80">
        <f t="shared" si="34"/>
        <v>376.56903765690379</v>
      </c>
      <c r="V78" s="80">
        <f t="shared" si="34"/>
        <v>0</v>
      </c>
      <c r="W78" s="80">
        <f t="shared" si="34"/>
        <v>0</v>
      </c>
      <c r="X78" s="80">
        <f t="shared" si="34"/>
        <v>0</v>
      </c>
      <c r="Y78" s="80">
        <f t="shared" si="34"/>
        <v>0</v>
      </c>
      <c r="Z78" s="80">
        <f t="shared" si="36"/>
        <v>0</v>
      </c>
      <c r="AA78" s="80">
        <f t="shared" si="36"/>
        <v>0</v>
      </c>
      <c r="AB78" s="80">
        <f t="shared" si="36"/>
        <v>0</v>
      </c>
      <c r="AC78" s="80">
        <f t="shared" si="36"/>
        <v>0</v>
      </c>
      <c r="AD78" s="80">
        <f t="shared" si="36"/>
        <v>502.09205020920501</v>
      </c>
      <c r="AE78" s="80">
        <f t="shared" si="36"/>
        <v>0</v>
      </c>
      <c r="AF78" s="80">
        <f t="shared" si="36"/>
        <v>0</v>
      </c>
      <c r="AG78" s="80">
        <f t="shared" si="36"/>
        <v>0</v>
      </c>
      <c r="AH78" s="80">
        <f t="shared" si="36"/>
        <v>0</v>
      </c>
      <c r="AI78" s="80">
        <f t="shared" si="36"/>
        <v>0</v>
      </c>
      <c r="AJ78" s="80">
        <f t="shared" si="36"/>
        <v>0</v>
      </c>
      <c r="AK78" s="80">
        <f t="shared" si="36"/>
        <v>418.41004184100422</v>
      </c>
      <c r="AL78" s="80">
        <f t="shared" si="36"/>
        <v>0</v>
      </c>
      <c r="AM78" s="80">
        <f t="shared" si="36"/>
        <v>0</v>
      </c>
      <c r="AN78" s="80">
        <f t="shared" si="36"/>
        <v>230.12552301255229</v>
      </c>
      <c r="AO78" s="80">
        <f t="shared" si="36"/>
        <v>0</v>
      </c>
      <c r="AP78" s="80">
        <f t="shared" si="36"/>
        <v>0</v>
      </c>
      <c r="AQ78" s="80">
        <f t="shared" si="36"/>
        <v>0</v>
      </c>
      <c r="AR78" s="80">
        <f t="shared" si="36"/>
        <v>0</v>
      </c>
      <c r="AS78" s="80">
        <f t="shared" si="36"/>
        <v>0</v>
      </c>
      <c r="AT78" s="80">
        <f t="shared" si="36"/>
        <v>0</v>
      </c>
      <c r="AU78" s="80">
        <f t="shared" si="36"/>
        <v>0</v>
      </c>
      <c r="AV78" s="80">
        <f t="shared" si="36"/>
        <v>0</v>
      </c>
      <c r="AW78" s="80">
        <f t="shared" si="36"/>
        <v>0</v>
      </c>
      <c r="AX78" s="80">
        <f t="shared" si="36"/>
        <v>0</v>
      </c>
      <c r="AY78" s="80">
        <f t="shared" si="35"/>
        <v>982.88322556104993</v>
      </c>
      <c r="AZ78" s="81">
        <f t="shared" si="35"/>
        <v>1059.9721059972105</v>
      </c>
      <c r="BA78" s="81">
        <f t="shared" si="35"/>
        <v>439.3305439330544</v>
      </c>
      <c r="BB78" s="81">
        <f t="shared" si="35"/>
        <v>0</v>
      </c>
      <c r="BC78" s="81">
        <f t="shared" si="35"/>
        <v>0</v>
      </c>
      <c r="BD78" s="81">
        <f t="shared" si="35"/>
        <v>0</v>
      </c>
      <c r="BE78" s="81">
        <f t="shared" si="35"/>
        <v>0</v>
      </c>
      <c r="BF78" s="81">
        <f t="shared" si="35"/>
        <v>0</v>
      </c>
      <c r="BG78" s="81">
        <f t="shared" si="35"/>
        <v>0</v>
      </c>
      <c r="BH78" s="81">
        <f t="shared" si="35"/>
        <v>0</v>
      </c>
      <c r="BI78" s="81">
        <f t="shared" si="35"/>
        <v>0</v>
      </c>
      <c r="BJ78" s="81">
        <f t="shared" si="35"/>
        <v>0</v>
      </c>
      <c r="BK78" s="81">
        <f t="shared" si="35"/>
        <v>0</v>
      </c>
      <c r="BL78" s="81">
        <f t="shared" si="35"/>
        <v>0</v>
      </c>
      <c r="BM78" s="81">
        <f t="shared" si="35"/>
        <v>0</v>
      </c>
      <c r="BN78" s="81">
        <f t="shared" si="35"/>
        <v>0</v>
      </c>
      <c r="BO78" s="81">
        <f t="shared" si="35"/>
        <v>0</v>
      </c>
      <c r="BP78" s="81">
        <f t="shared" si="35"/>
        <v>0</v>
      </c>
      <c r="BQ78" s="81">
        <f t="shared" si="35"/>
        <v>0</v>
      </c>
      <c r="BR78" s="81">
        <f t="shared" si="35"/>
        <v>0</v>
      </c>
      <c r="BS78" s="81">
        <f t="shared" si="35"/>
        <v>0</v>
      </c>
      <c r="BT78" s="81">
        <f t="shared" si="35"/>
        <v>0</v>
      </c>
      <c r="BU78" s="81">
        <f t="shared" si="35"/>
        <v>0</v>
      </c>
      <c r="BV78" s="81">
        <f t="shared" si="35"/>
        <v>0</v>
      </c>
      <c r="BW78" s="81">
        <f t="shared" si="35"/>
        <v>0</v>
      </c>
      <c r="BX78" s="81">
        <f t="shared" si="35"/>
        <v>0</v>
      </c>
      <c r="BY78" s="81">
        <f t="shared" si="35"/>
        <v>0</v>
      </c>
      <c r="BZ78" s="81">
        <f t="shared" si="35"/>
        <v>0</v>
      </c>
      <c r="CA78" s="81">
        <f t="shared" si="35"/>
        <v>0</v>
      </c>
      <c r="CB78" s="81">
        <f t="shared" si="35"/>
        <v>0</v>
      </c>
      <c r="CC78" s="81">
        <f t="shared" si="35"/>
        <v>0</v>
      </c>
      <c r="CD78" s="81">
        <f t="shared" si="35"/>
        <v>0</v>
      </c>
      <c r="CE78" s="81">
        <f t="shared" si="35"/>
        <v>0</v>
      </c>
      <c r="CF78" s="81">
        <f t="shared" si="35"/>
        <v>0</v>
      </c>
      <c r="CG78" s="81">
        <f t="shared" si="35"/>
        <v>0</v>
      </c>
      <c r="CH78" s="81">
        <f t="shared" si="32"/>
        <v>0</v>
      </c>
      <c r="CI78" s="81">
        <f t="shared" si="32"/>
        <v>0</v>
      </c>
    </row>
    <row r="79" spans="1:87" x14ac:dyDescent="0.25">
      <c r="A79" s="76">
        <v>10023879</v>
      </c>
      <c r="B79" s="76">
        <v>30843</v>
      </c>
      <c r="C79" s="77" t="s">
        <v>320</v>
      </c>
      <c r="D79" s="78">
        <v>0</v>
      </c>
      <c r="E79" s="78">
        <v>0</v>
      </c>
      <c r="F79" s="79">
        <v>450</v>
      </c>
      <c r="G79" s="79">
        <v>0</v>
      </c>
      <c r="H79" s="78">
        <v>0</v>
      </c>
      <c r="I79" s="78">
        <v>0</v>
      </c>
      <c r="J79" s="80">
        <f t="shared" si="34"/>
        <v>0</v>
      </c>
      <c r="K79" s="80">
        <f t="shared" si="34"/>
        <v>1098.3263598326359</v>
      </c>
      <c r="L79" s="80">
        <f t="shared" si="34"/>
        <v>910.04184100418411</v>
      </c>
      <c r="M79" s="80">
        <f t="shared" si="34"/>
        <v>1129.7071129707113</v>
      </c>
      <c r="N79" s="80">
        <f t="shared" si="34"/>
        <v>0</v>
      </c>
      <c r="O79" s="80">
        <f t="shared" si="34"/>
        <v>910.04184100418411</v>
      </c>
      <c r="P79" s="80">
        <f t="shared" si="34"/>
        <v>1066.9456066945606</v>
      </c>
      <c r="Q79" s="80">
        <f t="shared" si="34"/>
        <v>1035.5648535564853</v>
      </c>
      <c r="R79" s="80">
        <f t="shared" si="34"/>
        <v>1035.5648535564853</v>
      </c>
      <c r="S79" s="80">
        <f t="shared" si="34"/>
        <v>910.04184100418411</v>
      </c>
      <c r="T79" s="80">
        <f t="shared" si="34"/>
        <v>1066.9456066945606</v>
      </c>
      <c r="U79" s="80">
        <f t="shared" si="34"/>
        <v>0</v>
      </c>
      <c r="V79" s="80">
        <f t="shared" si="34"/>
        <v>910.04184100418411</v>
      </c>
      <c r="W79" s="80">
        <f t="shared" si="34"/>
        <v>910.04184100418411</v>
      </c>
      <c r="X79" s="80">
        <f t="shared" si="34"/>
        <v>910.04184100418411</v>
      </c>
      <c r="Y79" s="80">
        <f t="shared" si="34"/>
        <v>1066.9456066945606</v>
      </c>
      <c r="Z79" s="80">
        <f t="shared" si="36"/>
        <v>1098.3263598326359</v>
      </c>
      <c r="AA79" s="80">
        <f t="shared" si="36"/>
        <v>0</v>
      </c>
      <c r="AB79" s="80">
        <f t="shared" si="36"/>
        <v>0</v>
      </c>
      <c r="AC79" s="80">
        <f t="shared" si="36"/>
        <v>0</v>
      </c>
      <c r="AD79" s="80">
        <f t="shared" si="36"/>
        <v>0</v>
      </c>
      <c r="AE79" s="80">
        <f t="shared" si="36"/>
        <v>1098.3263598326359</v>
      </c>
      <c r="AF79" s="80">
        <f t="shared" si="36"/>
        <v>0</v>
      </c>
      <c r="AG79" s="80">
        <f t="shared" si="36"/>
        <v>1066.9456066945606</v>
      </c>
      <c r="AH79" s="80">
        <f t="shared" si="36"/>
        <v>1098.3263598326359</v>
      </c>
      <c r="AI79" s="80">
        <f t="shared" si="36"/>
        <v>1474.8953974895398</v>
      </c>
      <c r="AJ79" s="80">
        <f t="shared" si="36"/>
        <v>0</v>
      </c>
      <c r="AK79" s="80">
        <f t="shared" si="36"/>
        <v>0</v>
      </c>
      <c r="AL79" s="80">
        <f t="shared" si="36"/>
        <v>0</v>
      </c>
      <c r="AM79" s="80">
        <f t="shared" si="36"/>
        <v>0</v>
      </c>
      <c r="AN79" s="80">
        <f t="shared" si="36"/>
        <v>0</v>
      </c>
      <c r="AO79" s="80">
        <f t="shared" si="36"/>
        <v>0</v>
      </c>
      <c r="AP79" s="80">
        <f t="shared" si="36"/>
        <v>910.04184100418411</v>
      </c>
      <c r="AQ79" s="80">
        <f t="shared" si="36"/>
        <v>910.04184100418411</v>
      </c>
      <c r="AR79" s="80">
        <f t="shared" si="36"/>
        <v>1474.8953974895398</v>
      </c>
      <c r="AS79" s="80">
        <f t="shared" si="36"/>
        <v>0</v>
      </c>
      <c r="AT79" s="80">
        <f t="shared" si="36"/>
        <v>0</v>
      </c>
      <c r="AU79" s="80">
        <f t="shared" si="36"/>
        <v>991.63179916317995</v>
      </c>
      <c r="AV79" s="80">
        <f t="shared" si="36"/>
        <v>991.63179916317995</v>
      </c>
      <c r="AW79" s="80">
        <f t="shared" si="36"/>
        <v>0</v>
      </c>
      <c r="AX79" s="80">
        <f t="shared" si="36"/>
        <v>1098.3263598326359</v>
      </c>
      <c r="AY79" s="80">
        <f t="shared" si="35"/>
        <v>0</v>
      </c>
      <c r="AZ79" s="81">
        <f t="shared" si="35"/>
        <v>0</v>
      </c>
      <c r="BA79" s="81">
        <f t="shared" si="35"/>
        <v>0</v>
      </c>
      <c r="BB79" s="81">
        <f t="shared" si="35"/>
        <v>0</v>
      </c>
      <c r="BC79" s="81">
        <f t="shared" si="35"/>
        <v>1474.8953974895398</v>
      </c>
      <c r="BD79" s="81">
        <f t="shared" si="35"/>
        <v>1066.9456066945606</v>
      </c>
      <c r="BE79" s="81">
        <f t="shared" si="35"/>
        <v>1066.9456066945606</v>
      </c>
      <c r="BF79" s="81">
        <f t="shared" si="35"/>
        <v>1129.7071129707113</v>
      </c>
      <c r="BG79" s="81">
        <f t="shared" si="35"/>
        <v>0</v>
      </c>
      <c r="BH79" s="81">
        <f t="shared" si="35"/>
        <v>1474.8953974895398</v>
      </c>
      <c r="BI79" s="81">
        <f t="shared" si="35"/>
        <v>910.04184100418411</v>
      </c>
      <c r="BJ79" s="81">
        <f t="shared" si="35"/>
        <v>1192.4686192468619</v>
      </c>
      <c r="BK79" s="81">
        <f t="shared" si="35"/>
        <v>1474.8953974895398</v>
      </c>
      <c r="BL79" s="81">
        <f t="shared" si="35"/>
        <v>910.04184100418411</v>
      </c>
      <c r="BM79" s="81">
        <f t="shared" si="35"/>
        <v>910.04184100418411</v>
      </c>
      <c r="BN79" s="81">
        <f t="shared" si="35"/>
        <v>1066.9456066945606</v>
      </c>
      <c r="BO79" s="81">
        <f t="shared" si="35"/>
        <v>1098.3263598326359</v>
      </c>
      <c r="BP79" s="81">
        <f t="shared" si="35"/>
        <v>1443.5146443514643</v>
      </c>
      <c r="BQ79" s="81">
        <f t="shared" si="35"/>
        <v>0</v>
      </c>
      <c r="BR79" s="81">
        <f t="shared" si="35"/>
        <v>0</v>
      </c>
      <c r="BS79" s="81">
        <f t="shared" si="35"/>
        <v>1474.8953974895398</v>
      </c>
      <c r="BT79" s="81">
        <f t="shared" si="35"/>
        <v>972.80334728033472</v>
      </c>
      <c r="BU79" s="81">
        <f t="shared" si="35"/>
        <v>0</v>
      </c>
      <c r="BV79" s="81">
        <f t="shared" si="35"/>
        <v>1004.18410041841</v>
      </c>
      <c r="BW79" s="81">
        <f t="shared" si="35"/>
        <v>910.04184100418411</v>
      </c>
      <c r="BX79" s="81">
        <f t="shared" si="35"/>
        <v>0</v>
      </c>
      <c r="BY79" s="81">
        <f t="shared" si="35"/>
        <v>1098.3263598326359</v>
      </c>
      <c r="BZ79" s="81">
        <f t="shared" si="35"/>
        <v>1098.3263598326359</v>
      </c>
      <c r="CA79" s="81">
        <f t="shared" si="35"/>
        <v>1474.8953974895398</v>
      </c>
      <c r="CB79" s="81">
        <f t="shared" si="35"/>
        <v>1004.18410041841</v>
      </c>
      <c r="CC79" s="81">
        <f t="shared" si="35"/>
        <v>0</v>
      </c>
      <c r="CD79" s="81">
        <f t="shared" si="35"/>
        <v>1098.3263598326359</v>
      </c>
      <c r="CE79" s="81">
        <f t="shared" si="35"/>
        <v>1066.9456066945606</v>
      </c>
      <c r="CF79" s="81">
        <f t="shared" si="35"/>
        <v>1066.9456066945606</v>
      </c>
      <c r="CG79" s="81">
        <f t="shared" si="35"/>
        <v>910.04184100418411</v>
      </c>
      <c r="CH79" s="81">
        <f t="shared" si="32"/>
        <v>0</v>
      </c>
      <c r="CI79" s="81">
        <f t="shared" si="32"/>
        <v>1066.9456066945606</v>
      </c>
    </row>
    <row r="80" spans="1:87" x14ac:dyDescent="0.25">
      <c r="A80" s="76">
        <v>10023350</v>
      </c>
      <c r="B80" s="76">
        <v>30848</v>
      </c>
      <c r="C80" s="77" t="s">
        <v>321</v>
      </c>
      <c r="D80" s="78">
        <v>0</v>
      </c>
      <c r="E80" s="78">
        <v>0</v>
      </c>
      <c r="F80" s="79">
        <v>567.27272727272725</v>
      </c>
      <c r="G80" s="79">
        <v>0</v>
      </c>
      <c r="H80" s="78">
        <v>0</v>
      </c>
      <c r="I80" s="78">
        <v>0</v>
      </c>
      <c r="J80" s="80">
        <f t="shared" si="34"/>
        <v>0</v>
      </c>
      <c r="K80" s="80">
        <f t="shared" si="34"/>
        <v>1384.5568657284139</v>
      </c>
      <c r="L80" s="80">
        <f t="shared" si="34"/>
        <v>1147.2042601749715</v>
      </c>
      <c r="M80" s="80">
        <f t="shared" si="34"/>
        <v>1424.1156333206543</v>
      </c>
      <c r="N80" s="80">
        <f t="shared" si="34"/>
        <v>0</v>
      </c>
      <c r="O80" s="80">
        <f t="shared" si="34"/>
        <v>1147.2042601749715</v>
      </c>
      <c r="P80" s="80">
        <f t="shared" si="34"/>
        <v>1344.9980981361734</v>
      </c>
      <c r="Q80" s="80">
        <f t="shared" si="34"/>
        <v>1305.439330543933</v>
      </c>
      <c r="R80" s="80">
        <f t="shared" si="34"/>
        <v>1305.439330543933</v>
      </c>
      <c r="S80" s="80">
        <f t="shared" si="34"/>
        <v>1147.2042601749715</v>
      </c>
      <c r="T80" s="80">
        <f t="shared" si="34"/>
        <v>1344.9980981361734</v>
      </c>
      <c r="U80" s="80">
        <f t="shared" si="34"/>
        <v>0</v>
      </c>
      <c r="V80" s="80">
        <f t="shared" si="34"/>
        <v>1147.2042601749715</v>
      </c>
      <c r="W80" s="80">
        <f t="shared" si="34"/>
        <v>1147.2042601749715</v>
      </c>
      <c r="X80" s="80">
        <f t="shared" si="34"/>
        <v>1147.2042601749715</v>
      </c>
      <c r="Y80" s="80">
        <f t="shared" si="34"/>
        <v>1344.9980981361734</v>
      </c>
      <c r="Z80" s="80">
        <f t="shared" si="36"/>
        <v>1384.5568657284139</v>
      </c>
      <c r="AA80" s="80">
        <f t="shared" si="36"/>
        <v>0</v>
      </c>
      <c r="AB80" s="80">
        <f t="shared" si="36"/>
        <v>0</v>
      </c>
      <c r="AC80" s="80">
        <f t="shared" si="36"/>
        <v>0</v>
      </c>
      <c r="AD80" s="80">
        <f t="shared" si="36"/>
        <v>0</v>
      </c>
      <c r="AE80" s="80">
        <f t="shared" si="36"/>
        <v>1384.5568657284139</v>
      </c>
      <c r="AF80" s="80">
        <f t="shared" si="36"/>
        <v>0</v>
      </c>
      <c r="AG80" s="80">
        <f t="shared" si="36"/>
        <v>1344.9980981361734</v>
      </c>
      <c r="AH80" s="80">
        <f t="shared" si="36"/>
        <v>1384.5568657284139</v>
      </c>
      <c r="AI80" s="80">
        <f t="shared" si="36"/>
        <v>1859.2620768352986</v>
      </c>
      <c r="AJ80" s="80">
        <f t="shared" si="36"/>
        <v>0</v>
      </c>
      <c r="AK80" s="80">
        <f t="shared" si="36"/>
        <v>0</v>
      </c>
      <c r="AL80" s="80">
        <f t="shared" si="36"/>
        <v>0</v>
      </c>
      <c r="AM80" s="80">
        <f t="shared" si="36"/>
        <v>0</v>
      </c>
      <c r="AN80" s="80">
        <f t="shared" si="36"/>
        <v>0</v>
      </c>
      <c r="AO80" s="80">
        <f t="shared" si="36"/>
        <v>0</v>
      </c>
      <c r="AP80" s="80">
        <f t="shared" si="36"/>
        <v>1147.2042601749715</v>
      </c>
      <c r="AQ80" s="80">
        <f t="shared" si="36"/>
        <v>1147.2042601749715</v>
      </c>
      <c r="AR80" s="80">
        <f t="shared" si="36"/>
        <v>1859.2620768352986</v>
      </c>
      <c r="AS80" s="80">
        <f t="shared" si="36"/>
        <v>0</v>
      </c>
      <c r="AT80" s="80">
        <f t="shared" si="36"/>
        <v>0</v>
      </c>
      <c r="AU80" s="80">
        <f t="shared" si="36"/>
        <v>1250.0570559147966</v>
      </c>
      <c r="AV80" s="80">
        <f t="shared" si="36"/>
        <v>1250.0570559147966</v>
      </c>
      <c r="AW80" s="80">
        <f t="shared" si="36"/>
        <v>0</v>
      </c>
      <c r="AX80" s="80">
        <f t="shared" si="36"/>
        <v>1384.5568657284139</v>
      </c>
      <c r="AY80" s="80">
        <f t="shared" si="35"/>
        <v>0</v>
      </c>
      <c r="AZ80" s="81">
        <f t="shared" si="35"/>
        <v>0</v>
      </c>
      <c r="BA80" s="81">
        <f t="shared" si="35"/>
        <v>0</v>
      </c>
      <c r="BB80" s="81">
        <f t="shared" si="35"/>
        <v>0</v>
      </c>
      <c r="BC80" s="81">
        <f t="shared" si="35"/>
        <v>1859.2620768352986</v>
      </c>
      <c r="BD80" s="81">
        <f t="shared" si="35"/>
        <v>1344.9980981361734</v>
      </c>
      <c r="BE80" s="81">
        <f t="shared" si="35"/>
        <v>1344.9980981361734</v>
      </c>
      <c r="BF80" s="81">
        <f t="shared" si="35"/>
        <v>1424.1156333206543</v>
      </c>
      <c r="BG80" s="81">
        <f t="shared" si="35"/>
        <v>0</v>
      </c>
      <c r="BH80" s="81">
        <f t="shared" si="35"/>
        <v>1859.2620768352986</v>
      </c>
      <c r="BI80" s="81">
        <f t="shared" si="35"/>
        <v>1147.2042601749715</v>
      </c>
      <c r="BJ80" s="81">
        <f t="shared" si="35"/>
        <v>1503.2331685051349</v>
      </c>
      <c r="BK80" s="81">
        <f t="shared" si="35"/>
        <v>1859.2620768352986</v>
      </c>
      <c r="BL80" s="81">
        <f t="shared" si="35"/>
        <v>1147.2042601749715</v>
      </c>
      <c r="BM80" s="81">
        <f t="shared" si="35"/>
        <v>1147.2042601749715</v>
      </c>
      <c r="BN80" s="81">
        <f t="shared" si="35"/>
        <v>1344.9980981361734</v>
      </c>
      <c r="BO80" s="81">
        <f t="shared" si="35"/>
        <v>1384.5568657284139</v>
      </c>
      <c r="BP80" s="81">
        <f t="shared" si="35"/>
        <v>1819.7033092430579</v>
      </c>
      <c r="BQ80" s="81">
        <f t="shared" si="35"/>
        <v>0</v>
      </c>
      <c r="BR80" s="81">
        <f t="shared" si="35"/>
        <v>0</v>
      </c>
      <c r="BS80" s="81">
        <f t="shared" si="35"/>
        <v>1859.2620768352986</v>
      </c>
      <c r="BT80" s="81">
        <f t="shared" si="35"/>
        <v>1226.3217953594522</v>
      </c>
      <c r="BU80" s="81">
        <f t="shared" si="35"/>
        <v>0</v>
      </c>
      <c r="BV80" s="81">
        <f t="shared" si="35"/>
        <v>1265.8805629516926</v>
      </c>
      <c r="BW80" s="81">
        <f t="shared" si="35"/>
        <v>1147.2042601749715</v>
      </c>
      <c r="BX80" s="81">
        <f t="shared" si="35"/>
        <v>0</v>
      </c>
      <c r="BY80" s="81">
        <f t="shared" si="35"/>
        <v>1384.5568657284139</v>
      </c>
      <c r="BZ80" s="81">
        <f t="shared" si="35"/>
        <v>1384.5568657284139</v>
      </c>
      <c r="CA80" s="81">
        <f t="shared" si="35"/>
        <v>1859.2620768352986</v>
      </c>
      <c r="CB80" s="81">
        <f t="shared" si="35"/>
        <v>1265.8805629516926</v>
      </c>
      <c r="CC80" s="81">
        <f t="shared" si="35"/>
        <v>0</v>
      </c>
      <c r="CD80" s="81">
        <f t="shared" si="35"/>
        <v>1384.5568657284139</v>
      </c>
      <c r="CE80" s="81">
        <f t="shared" si="35"/>
        <v>1344.9980981361734</v>
      </c>
      <c r="CF80" s="81">
        <f t="shared" si="35"/>
        <v>1344.9980981361734</v>
      </c>
      <c r="CG80" s="81">
        <f t="shared" si="35"/>
        <v>1147.2042601749715</v>
      </c>
      <c r="CH80" s="81">
        <f t="shared" si="32"/>
        <v>0</v>
      </c>
      <c r="CI80" s="81">
        <f t="shared" si="32"/>
        <v>1344.9980981361734</v>
      </c>
    </row>
    <row r="81" spans="1:87" x14ac:dyDescent="0.25">
      <c r="A81" s="76">
        <v>10024470</v>
      </c>
      <c r="B81" s="76">
        <v>30849</v>
      </c>
      <c r="C81" s="77" t="s">
        <v>322</v>
      </c>
      <c r="D81" s="78">
        <v>0</v>
      </c>
      <c r="E81" s="78">
        <v>0</v>
      </c>
      <c r="F81" s="79">
        <v>550</v>
      </c>
      <c r="G81" s="79">
        <v>0</v>
      </c>
      <c r="H81" s="78">
        <v>0</v>
      </c>
      <c r="I81" s="78">
        <v>0</v>
      </c>
      <c r="J81" s="80">
        <f t="shared" si="34"/>
        <v>0</v>
      </c>
      <c r="K81" s="80">
        <f t="shared" si="34"/>
        <v>1342.3988842398885</v>
      </c>
      <c r="L81" s="80">
        <f t="shared" si="34"/>
        <v>1112.2733612273362</v>
      </c>
      <c r="M81" s="80">
        <f t="shared" si="34"/>
        <v>1380.7531380753139</v>
      </c>
      <c r="N81" s="80">
        <f t="shared" si="34"/>
        <v>0</v>
      </c>
      <c r="O81" s="80">
        <f t="shared" si="34"/>
        <v>1112.2733612273362</v>
      </c>
      <c r="P81" s="80">
        <f t="shared" si="34"/>
        <v>1304.0446304044631</v>
      </c>
      <c r="Q81" s="80">
        <f t="shared" si="34"/>
        <v>1265.6903765690377</v>
      </c>
      <c r="R81" s="80">
        <f t="shared" si="34"/>
        <v>1265.6903765690377</v>
      </c>
      <c r="S81" s="80">
        <f t="shared" si="34"/>
        <v>1112.2733612273362</v>
      </c>
      <c r="T81" s="80">
        <f t="shared" si="34"/>
        <v>1304.0446304044631</v>
      </c>
      <c r="U81" s="80">
        <f t="shared" si="34"/>
        <v>0</v>
      </c>
      <c r="V81" s="80">
        <f t="shared" si="34"/>
        <v>1112.2733612273362</v>
      </c>
      <c r="W81" s="80">
        <f t="shared" si="34"/>
        <v>1112.2733612273362</v>
      </c>
      <c r="X81" s="80">
        <f t="shared" si="34"/>
        <v>1112.2733612273362</v>
      </c>
      <c r="Y81" s="80">
        <f t="shared" si="34"/>
        <v>1304.0446304044631</v>
      </c>
      <c r="Z81" s="80">
        <f t="shared" si="36"/>
        <v>1342.3988842398885</v>
      </c>
      <c r="AA81" s="80">
        <f t="shared" si="36"/>
        <v>0</v>
      </c>
      <c r="AB81" s="80">
        <f t="shared" si="36"/>
        <v>0</v>
      </c>
      <c r="AC81" s="80">
        <f t="shared" si="36"/>
        <v>0</v>
      </c>
      <c r="AD81" s="80">
        <f t="shared" si="36"/>
        <v>0</v>
      </c>
      <c r="AE81" s="80">
        <f t="shared" si="36"/>
        <v>1342.3988842398885</v>
      </c>
      <c r="AF81" s="80">
        <f t="shared" si="36"/>
        <v>0</v>
      </c>
      <c r="AG81" s="80">
        <f t="shared" si="36"/>
        <v>1304.0446304044631</v>
      </c>
      <c r="AH81" s="80">
        <f t="shared" si="36"/>
        <v>1342.3988842398885</v>
      </c>
      <c r="AI81" s="80">
        <f t="shared" si="36"/>
        <v>1802.6499302649931</v>
      </c>
      <c r="AJ81" s="80">
        <f t="shared" si="36"/>
        <v>0</v>
      </c>
      <c r="AK81" s="80">
        <f t="shared" si="36"/>
        <v>0</v>
      </c>
      <c r="AL81" s="80">
        <f t="shared" si="36"/>
        <v>0</v>
      </c>
      <c r="AM81" s="80">
        <f t="shared" si="36"/>
        <v>0</v>
      </c>
      <c r="AN81" s="80">
        <f t="shared" si="36"/>
        <v>0</v>
      </c>
      <c r="AO81" s="80">
        <f t="shared" si="36"/>
        <v>0</v>
      </c>
      <c r="AP81" s="80">
        <f t="shared" si="36"/>
        <v>1112.2733612273362</v>
      </c>
      <c r="AQ81" s="80">
        <f t="shared" si="36"/>
        <v>1112.2733612273362</v>
      </c>
      <c r="AR81" s="80">
        <f t="shared" si="36"/>
        <v>1802.6499302649931</v>
      </c>
      <c r="AS81" s="80">
        <f t="shared" si="36"/>
        <v>0</v>
      </c>
      <c r="AT81" s="80">
        <f t="shared" si="36"/>
        <v>0</v>
      </c>
      <c r="AU81" s="80">
        <f t="shared" si="36"/>
        <v>1211.9944211994423</v>
      </c>
      <c r="AV81" s="80">
        <f t="shared" si="36"/>
        <v>1211.9944211994423</v>
      </c>
      <c r="AW81" s="80">
        <f t="shared" si="36"/>
        <v>0</v>
      </c>
      <c r="AX81" s="80">
        <f t="shared" si="36"/>
        <v>1342.3988842398885</v>
      </c>
      <c r="AY81" s="80">
        <f t="shared" si="35"/>
        <v>0</v>
      </c>
      <c r="AZ81" s="81">
        <f t="shared" si="35"/>
        <v>0</v>
      </c>
      <c r="BA81" s="81">
        <f t="shared" si="35"/>
        <v>0</v>
      </c>
      <c r="BB81" s="81">
        <f t="shared" si="35"/>
        <v>0</v>
      </c>
      <c r="BC81" s="81">
        <f t="shared" si="35"/>
        <v>1802.6499302649931</v>
      </c>
      <c r="BD81" s="81">
        <f t="shared" ref="BD81:CI83" si="37">VLOOKUP($B81,$B:$I,BD$1,FALSE)/BD$6</f>
        <v>1304.0446304044631</v>
      </c>
      <c r="BE81" s="81">
        <f t="shared" si="37"/>
        <v>1304.0446304044631</v>
      </c>
      <c r="BF81" s="81">
        <f t="shared" si="37"/>
        <v>1380.7531380753139</v>
      </c>
      <c r="BG81" s="81">
        <f t="shared" si="37"/>
        <v>0</v>
      </c>
      <c r="BH81" s="81">
        <f t="shared" si="37"/>
        <v>1802.6499302649931</v>
      </c>
      <c r="BI81" s="81">
        <f t="shared" si="37"/>
        <v>1112.2733612273362</v>
      </c>
      <c r="BJ81" s="81">
        <f t="shared" si="37"/>
        <v>1457.4616457461645</v>
      </c>
      <c r="BK81" s="81">
        <f t="shared" si="37"/>
        <v>1802.6499302649931</v>
      </c>
      <c r="BL81" s="81">
        <f t="shared" si="37"/>
        <v>1112.2733612273362</v>
      </c>
      <c r="BM81" s="81">
        <f t="shared" si="37"/>
        <v>1112.2733612273362</v>
      </c>
      <c r="BN81" s="81">
        <f t="shared" si="37"/>
        <v>1304.0446304044631</v>
      </c>
      <c r="BO81" s="81">
        <f t="shared" si="37"/>
        <v>1342.3988842398885</v>
      </c>
      <c r="BP81" s="81">
        <f t="shared" si="37"/>
        <v>1764.2956764295675</v>
      </c>
      <c r="BQ81" s="81">
        <f t="shared" si="37"/>
        <v>0</v>
      </c>
      <c r="BR81" s="81">
        <f t="shared" si="37"/>
        <v>0</v>
      </c>
      <c r="BS81" s="81">
        <f t="shared" si="37"/>
        <v>1802.6499302649931</v>
      </c>
      <c r="BT81" s="81">
        <f t="shared" si="37"/>
        <v>1188.9818688981868</v>
      </c>
      <c r="BU81" s="81">
        <f t="shared" si="37"/>
        <v>0</v>
      </c>
      <c r="BV81" s="81">
        <f t="shared" si="37"/>
        <v>1227.3361227336122</v>
      </c>
      <c r="BW81" s="81">
        <f t="shared" si="37"/>
        <v>1112.2733612273362</v>
      </c>
      <c r="BX81" s="81">
        <f t="shared" si="37"/>
        <v>0</v>
      </c>
      <c r="BY81" s="81">
        <f t="shared" si="37"/>
        <v>1342.3988842398885</v>
      </c>
      <c r="BZ81" s="81">
        <f t="shared" si="37"/>
        <v>1342.3988842398885</v>
      </c>
      <c r="CA81" s="81">
        <f t="shared" si="37"/>
        <v>1802.6499302649931</v>
      </c>
      <c r="CB81" s="81">
        <f t="shared" si="37"/>
        <v>1227.3361227336122</v>
      </c>
      <c r="CC81" s="81">
        <f t="shared" si="37"/>
        <v>0</v>
      </c>
      <c r="CD81" s="81">
        <f t="shared" si="37"/>
        <v>1342.3988842398885</v>
      </c>
      <c r="CE81" s="81">
        <f t="shared" si="37"/>
        <v>1304.0446304044631</v>
      </c>
      <c r="CF81" s="81">
        <f t="shared" si="37"/>
        <v>1304.0446304044631</v>
      </c>
      <c r="CG81" s="81">
        <f t="shared" si="37"/>
        <v>1112.2733612273362</v>
      </c>
      <c r="CH81" s="81">
        <f t="shared" si="37"/>
        <v>0</v>
      </c>
      <c r="CI81" s="81">
        <f t="shared" si="37"/>
        <v>1304.0446304044631</v>
      </c>
    </row>
    <row r="82" spans="1:87" x14ac:dyDescent="0.25">
      <c r="A82" s="76">
        <v>10023529</v>
      </c>
      <c r="B82" s="76">
        <v>30850</v>
      </c>
      <c r="C82" s="77" t="s">
        <v>323</v>
      </c>
      <c r="D82" s="78">
        <v>0</v>
      </c>
      <c r="E82" s="78">
        <v>0</v>
      </c>
      <c r="F82" s="79">
        <v>550</v>
      </c>
      <c r="G82" s="79">
        <v>0</v>
      </c>
      <c r="H82" s="78">
        <v>0</v>
      </c>
      <c r="I82" s="78">
        <v>0</v>
      </c>
      <c r="J82" s="80">
        <f t="shared" si="34"/>
        <v>0</v>
      </c>
      <c r="K82" s="80">
        <f t="shared" si="34"/>
        <v>1342.3988842398885</v>
      </c>
      <c r="L82" s="80">
        <f t="shared" si="34"/>
        <v>1112.2733612273362</v>
      </c>
      <c r="M82" s="80">
        <f t="shared" si="34"/>
        <v>1380.7531380753139</v>
      </c>
      <c r="N82" s="80">
        <f t="shared" si="34"/>
        <v>0</v>
      </c>
      <c r="O82" s="80">
        <f t="shared" si="34"/>
        <v>1112.2733612273362</v>
      </c>
      <c r="P82" s="80">
        <f t="shared" si="34"/>
        <v>1304.0446304044631</v>
      </c>
      <c r="Q82" s="80">
        <f t="shared" si="34"/>
        <v>1265.6903765690377</v>
      </c>
      <c r="R82" s="80">
        <f t="shared" si="34"/>
        <v>1265.6903765690377</v>
      </c>
      <c r="S82" s="80">
        <f t="shared" si="34"/>
        <v>1112.2733612273362</v>
      </c>
      <c r="T82" s="80">
        <f t="shared" si="34"/>
        <v>1304.0446304044631</v>
      </c>
      <c r="U82" s="80">
        <f t="shared" si="34"/>
        <v>0</v>
      </c>
      <c r="V82" s="80">
        <f t="shared" si="34"/>
        <v>1112.2733612273362</v>
      </c>
      <c r="W82" s="80">
        <f t="shared" si="34"/>
        <v>1112.2733612273362</v>
      </c>
      <c r="X82" s="80">
        <f t="shared" si="34"/>
        <v>1112.2733612273362</v>
      </c>
      <c r="Y82" s="80">
        <f t="shared" si="34"/>
        <v>1304.0446304044631</v>
      </c>
      <c r="Z82" s="80">
        <f t="shared" si="36"/>
        <v>1342.3988842398885</v>
      </c>
      <c r="AA82" s="80">
        <f t="shared" si="36"/>
        <v>0</v>
      </c>
      <c r="AB82" s="80">
        <f t="shared" si="36"/>
        <v>0</v>
      </c>
      <c r="AC82" s="80">
        <f t="shared" si="36"/>
        <v>0</v>
      </c>
      <c r="AD82" s="80">
        <f t="shared" si="36"/>
        <v>0</v>
      </c>
      <c r="AE82" s="80">
        <f t="shared" si="36"/>
        <v>1342.3988842398885</v>
      </c>
      <c r="AF82" s="80">
        <f t="shared" si="36"/>
        <v>0</v>
      </c>
      <c r="AG82" s="80">
        <f t="shared" si="36"/>
        <v>1304.0446304044631</v>
      </c>
      <c r="AH82" s="80">
        <f t="shared" si="36"/>
        <v>1342.3988842398885</v>
      </c>
      <c r="AI82" s="80">
        <f t="shared" si="36"/>
        <v>1802.6499302649931</v>
      </c>
      <c r="AJ82" s="80">
        <f t="shared" si="36"/>
        <v>0</v>
      </c>
      <c r="AK82" s="80">
        <f t="shared" si="36"/>
        <v>0</v>
      </c>
      <c r="AL82" s="80">
        <f t="shared" si="36"/>
        <v>0</v>
      </c>
      <c r="AM82" s="80">
        <f t="shared" si="36"/>
        <v>0</v>
      </c>
      <c r="AN82" s="80">
        <f t="shared" si="36"/>
        <v>0</v>
      </c>
      <c r="AO82" s="80">
        <f t="shared" si="36"/>
        <v>0</v>
      </c>
      <c r="AP82" s="80">
        <f t="shared" si="36"/>
        <v>1112.2733612273362</v>
      </c>
      <c r="AQ82" s="80">
        <f t="shared" si="36"/>
        <v>1112.2733612273362</v>
      </c>
      <c r="AR82" s="80">
        <f t="shared" si="36"/>
        <v>1802.6499302649931</v>
      </c>
      <c r="AS82" s="80">
        <f t="shared" si="36"/>
        <v>0</v>
      </c>
      <c r="AT82" s="80">
        <f t="shared" si="36"/>
        <v>0</v>
      </c>
      <c r="AU82" s="80">
        <f t="shared" si="36"/>
        <v>1211.9944211994423</v>
      </c>
      <c r="AV82" s="80">
        <f t="shared" si="36"/>
        <v>1211.9944211994423</v>
      </c>
      <c r="AW82" s="80">
        <f t="shared" si="36"/>
        <v>0</v>
      </c>
      <c r="AX82" s="80">
        <f t="shared" si="36"/>
        <v>1342.3988842398885</v>
      </c>
      <c r="AY82" s="80">
        <f t="shared" si="36"/>
        <v>0</v>
      </c>
      <c r="AZ82" s="81">
        <f t="shared" si="36"/>
        <v>0</v>
      </c>
      <c r="BA82" s="81">
        <f t="shared" si="36"/>
        <v>0</v>
      </c>
      <c r="BB82" s="81">
        <f t="shared" si="36"/>
        <v>0</v>
      </c>
      <c r="BC82" s="81">
        <f t="shared" si="36"/>
        <v>1802.6499302649931</v>
      </c>
      <c r="BD82" s="81">
        <f t="shared" si="36"/>
        <v>1304.0446304044631</v>
      </c>
      <c r="BE82" s="81">
        <f t="shared" si="36"/>
        <v>1304.0446304044631</v>
      </c>
      <c r="BF82" s="81">
        <f t="shared" si="36"/>
        <v>1380.7531380753139</v>
      </c>
      <c r="BG82" s="81">
        <f t="shared" si="36"/>
        <v>0</v>
      </c>
      <c r="BH82" s="81">
        <f t="shared" si="36"/>
        <v>1802.6499302649931</v>
      </c>
      <c r="BI82" s="81">
        <f t="shared" si="36"/>
        <v>1112.2733612273362</v>
      </c>
      <c r="BJ82" s="81">
        <f t="shared" si="36"/>
        <v>1457.4616457461645</v>
      </c>
      <c r="BK82" s="81">
        <f t="shared" si="36"/>
        <v>1802.6499302649931</v>
      </c>
      <c r="BL82" s="81">
        <f t="shared" si="36"/>
        <v>1112.2733612273362</v>
      </c>
      <c r="BM82" s="81">
        <f t="shared" si="36"/>
        <v>1112.2733612273362</v>
      </c>
      <c r="BN82" s="81">
        <f t="shared" si="37"/>
        <v>1304.0446304044631</v>
      </c>
      <c r="BO82" s="81">
        <f t="shared" si="37"/>
        <v>1342.3988842398885</v>
      </c>
      <c r="BP82" s="81">
        <f t="shared" si="37"/>
        <v>1764.2956764295675</v>
      </c>
      <c r="BQ82" s="81">
        <f t="shared" si="37"/>
        <v>0</v>
      </c>
      <c r="BR82" s="81">
        <f t="shared" si="37"/>
        <v>0</v>
      </c>
      <c r="BS82" s="81">
        <f t="shared" si="37"/>
        <v>1802.6499302649931</v>
      </c>
      <c r="BT82" s="81">
        <f t="shared" si="37"/>
        <v>1188.9818688981868</v>
      </c>
      <c r="BU82" s="81">
        <f t="shared" si="37"/>
        <v>0</v>
      </c>
      <c r="BV82" s="81">
        <f t="shared" si="37"/>
        <v>1227.3361227336122</v>
      </c>
      <c r="BW82" s="81">
        <f t="shared" si="37"/>
        <v>1112.2733612273362</v>
      </c>
      <c r="BX82" s="81">
        <f t="shared" si="37"/>
        <v>0</v>
      </c>
      <c r="BY82" s="81">
        <f t="shared" si="37"/>
        <v>1342.3988842398885</v>
      </c>
      <c r="BZ82" s="81">
        <f t="shared" si="37"/>
        <v>1342.3988842398885</v>
      </c>
      <c r="CA82" s="81">
        <f t="shared" si="37"/>
        <v>1802.6499302649931</v>
      </c>
      <c r="CB82" s="81">
        <f t="shared" si="37"/>
        <v>1227.3361227336122</v>
      </c>
      <c r="CC82" s="81">
        <f t="shared" si="37"/>
        <v>0</v>
      </c>
      <c r="CD82" s="81">
        <f t="shared" si="37"/>
        <v>1342.3988842398885</v>
      </c>
      <c r="CE82" s="81">
        <f t="shared" si="37"/>
        <v>1304.0446304044631</v>
      </c>
      <c r="CF82" s="81">
        <f t="shared" si="37"/>
        <v>1304.0446304044631</v>
      </c>
      <c r="CG82" s="81">
        <f t="shared" si="37"/>
        <v>1112.2733612273362</v>
      </c>
      <c r="CH82" s="81">
        <f t="shared" si="37"/>
        <v>0</v>
      </c>
      <c r="CI82" s="81">
        <f t="shared" si="37"/>
        <v>1304.0446304044631</v>
      </c>
    </row>
    <row r="83" spans="1:87" x14ac:dyDescent="0.25">
      <c r="A83" s="76">
        <v>10024010</v>
      </c>
      <c r="B83" s="76">
        <v>30855</v>
      </c>
      <c r="C83" s="77" t="s">
        <v>324</v>
      </c>
      <c r="D83" s="78">
        <v>0</v>
      </c>
      <c r="E83" s="78">
        <v>0</v>
      </c>
      <c r="F83" s="79">
        <v>460</v>
      </c>
      <c r="G83" s="79">
        <v>0</v>
      </c>
      <c r="H83" s="78">
        <v>0</v>
      </c>
      <c r="I83" s="78">
        <v>0</v>
      </c>
      <c r="J83" s="80">
        <f t="shared" si="34"/>
        <v>0</v>
      </c>
      <c r="K83" s="80">
        <f t="shared" si="34"/>
        <v>1122.7336122733614</v>
      </c>
      <c r="L83" s="80">
        <f t="shared" si="34"/>
        <v>930.26499302649938</v>
      </c>
      <c r="M83" s="80">
        <f t="shared" si="34"/>
        <v>1154.8117154811716</v>
      </c>
      <c r="N83" s="80">
        <f t="shared" si="34"/>
        <v>0</v>
      </c>
      <c r="O83" s="80">
        <f t="shared" si="34"/>
        <v>930.26499302649938</v>
      </c>
      <c r="P83" s="80">
        <f t="shared" si="34"/>
        <v>1090.6555090655509</v>
      </c>
      <c r="Q83" s="80">
        <f t="shared" si="34"/>
        <v>1058.5774058577406</v>
      </c>
      <c r="R83" s="80">
        <f t="shared" si="34"/>
        <v>1058.5774058577406</v>
      </c>
      <c r="S83" s="80">
        <f t="shared" si="34"/>
        <v>930.26499302649938</v>
      </c>
      <c r="T83" s="80">
        <f t="shared" si="34"/>
        <v>1090.6555090655509</v>
      </c>
      <c r="U83" s="80">
        <f t="shared" si="34"/>
        <v>0</v>
      </c>
      <c r="V83" s="80">
        <f t="shared" si="34"/>
        <v>930.26499302649938</v>
      </c>
      <c r="W83" s="80">
        <f t="shared" si="34"/>
        <v>930.26499302649938</v>
      </c>
      <c r="X83" s="80">
        <f t="shared" si="34"/>
        <v>930.26499302649938</v>
      </c>
      <c r="Y83" s="80">
        <f t="shared" si="34"/>
        <v>1090.6555090655509</v>
      </c>
      <c r="Z83" s="80">
        <f t="shared" si="36"/>
        <v>1122.7336122733614</v>
      </c>
      <c r="AA83" s="80">
        <f t="shared" si="36"/>
        <v>0</v>
      </c>
      <c r="AB83" s="80">
        <f t="shared" si="36"/>
        <v>0</v>
      </c>
      <c r="AC83" s="80">
        <f t="shared" si="36"/>
        <v>0</v>
      </c>
      <c r="AD83" s="80">
        <f t="shared" si="36"/>
        <v>0</v>
      </c>
      <c r="AE83" s="80">
        <f t="shared" si="36"/>
        <v>1122.7336122733614</v>
      </c>
      <c r="AF83" s="80">
        <f t="shared" si="36"/>
        <v>0</v>
      </c>
      <c r="AG83" s="80">
        <f t="shared" si="36"/>
        <v>1090.6555090655509</v>
      </c>
      <c r="AH83" s="80">
        <f t="shared" si="36"/>
        <v>1122.7336122733614</v>
      </c>
      <c r="AI83" s="80">
        <f t="shared" si="36"/>
        <v>1507.6708507670851</v>
      </c>
      <c r="AJ83" s="80">
        <f t="shared" si="36"/>
        <v>0</v>
      </c>
      <c r="AK83" s="80">
        <f t="shared" si="36"/>
        <v>0</v>
      </c>
      <c r="AL83" s="80">
        <f t="shared" si="36"/>
        <v>0</v>
      </c>
      <c r="AM83" s="80">
        <f t="shared" si="36"/>
        <v>0</v>
      </c>
      <c r="AN83" s="80">
        <f t="shared" si="36"/>
        <v>0</v>
      </c>
      <c r="AO83" s="80">
        <f t="shared" si="36"/>
        <v>0</v>
      </c>
      <c r="AP83" s="80">
        <f t="shared" si="36"/>
        <v>930.26499302649938</v>
      </c>
      <c r="AQ83" s="80">
        <f t="shared" si="36"/>
        <v>930.26499302649938</v>
      </c>
      <c r="AR83" s="80">
        <f t="shared" si="36"/>
        <v>1507.6708507670851</v>
      </c>
      <c r="AS83" s="80">
        <f t="shared" si="36"/>
        <v>0</v>
      </c>
      <c r="AT83" s="80">
        <f t="shared" si="36"/>
        <v>0</v>
      </c>
      <c r="AU83" s="80">
        <f t="shared" si="36"/>
        <v>1013.6680613668062</v>
      </c>
      <c r="AV83" s="80">
        <f t="shared" si="36"/>
        <v>1013.6680613668062</v>
      </c>
      <c r="AW83" s="80">
        <f t="shared" si="36"/>
        <v>0</v>
      </c>
      <c r="AX83" s="80">
        <f t="shared" si="36"/>
        <v>1122.7336122733614</v>
      </c>
      <c r="AY83" s="80">
        <f t="shared" si="36"/>
        <v>0</v>
      </c>
      <c r="AZ83" s="81">
        <f t="shared" si="36"/>
        <v>0</v>
      </c>
      <c r="BA83" s="81">
        <f t="shared" si="36"/>
        <v>0</v>
      </c>
      <c r="BB83" s="81">
        <f t="shared" si="36"/>
        <v>0</v>
      </c>
      <c r="BC83" s="81">
        <f t="shared" si="36"/>
        <v>1507.6708507670851</v>
      </c>
      <c r="BD83" s="81">
        <f t="shared" si="36"/>
        <v>1090.6555090655509</v>
      </c>
      <c r="BE83" s="81">
        <f t="shared" si="36"/>
        <v>1090.6555090655509</v>
      </c>
      <c r="BF83" s="81">
        <f t="shared" si="36"/>
        <v>1154.8117154811716</v>
      </c>
      <c r="BG83" s="81">
        <f t="shared" si="36"/>
        <v>0</v>
      </c>
      <c r="BH83" s="81">
        <f t="shared" si="36"/>
        <v>1507.6708507670851</v>
      </c>
      <c r="BI83" s="81">
        <f t="shared" si="36"/>
        <v>930.26499302649938</v>
      </c>
      <c r="BJ83" s="81">
        <f t="shared" si="36"/>
        <v>1218.9679218967922</v>
      </c>
      <c r="BK83" s="81">
        <f t="shared" si="36"/>
        <v>1507.6708507670851</v>
      </c>
      <c r="BL83" s="81">
        <f t="shared" si="36"/>
        <v>930.26499302649938</v>
      </c>
      <c r="BM83" s="81">
        <f t="shared" si="36"/>
        <v>930.26499302649938</v>
      </c>
      <c r="BN83" s="81">
        <f t="shared" si="37"/>
        <v>1090.6555090655509</v>
      </c>
      <c r="BO83" s="81">
        <f t="shared" si="37"/>
        <v>1122.7336122733614</v>
      </c>
      <c r="BP83" s="81">
        <f t="shared" si="37"/>
        <v>1475.5927475592746</v>
      </c>
      <c r="BQ83" s="81">
        <f t="shared" si="37"/>
        <v>0</v>
      </c>
      <c r="BR83" s="81">
        <f t="shared" si="37"/>
        <v>0</v>
      </c>
      <c r="BS83" s="81">
        <f t="shared" si="37"/>
        <v>1507.6708507670851</v>
      </c>
      <c r="BT83" s="81">
        <f t="shared" si="37"/>
        <v>994.42119944211993</v>
      </c>
      <c r="BU83" s="81">
        <f t="shared" si="37"/>
        <v>0</v>
      </c>
      <c r="BV83" s="81">
        <f t="shared" si="37"/>
        <v>1026.4993026499303</v>
      </c>
      <c r="BW83" s="81">
        <f t="shared" si="37"/>
        <v>930.26499302649938</v>
      </c>
      <c r="BX83" s="81">
        <f t="shared" si="37"/>
        <v>0</v>
      </c>
      <c r="BY83" s="81">
        <f t="shared" si="37"/>
        <v>1122.7336122733614</v>
      </c>
      <c r="BZ83" s="81">
        <f t="shared" si="37"/>
        <v>1122.7336122733614</v>
      </c>
      <c r="CA83" s="81">
        <f t="shared" si="37"/>
        <v>1507.6708507670851</v>
      </c>
      <c r="CB83" s="81">
        <f t="shared" si="37"/>
        <v>1026.4993026499303</v>
      </c>
      <c r="CC83" s="81">
        <f t="shared" si="37"/>
        <v>0</v>
      </c>
      <c r="CD83" s="81">
        <f t="shared" si="37"/>
        <v>1122.7336122733614</v>
      </c>
      <c r="CE83" s="81">
        <f t="shared" si="37"/>
        <v>1090.6555090655509</v>
      </c>
      <c r="CF83" s="81">
        <f t="shared" si="37"/>
        <v>1090.6555090655509</v>
      </c>
      <c r="CG83" s="81">
        <f t="shared" si="37"/>
        <v>930.26499302649938</v>
      </c>
      <c r="CH83" s="81">
        <f t="shared" si="37"/>
        <v>0</v>
      </c>
      <c r="CI83" s="81">
        <f t="shared" si="37"/>
        <v>1090.6555090655509</v>
      </c>
    </row>
    <row r="84" spans="1:87" x14ac:dyDescent="0.25">
      <c r="A84" s="76">
        <v>10023664</v>
      </c>
      <c r="B84" s="76">
        <v>30859</v>
      </c>
      <c r="C84" s="77" t="s">
        <v>325</v>
      </c>
      <c r="D84" s="78">
        <v>0</v>
      </c>
      <c r="E84" s="78">
        <v>0</v>
      </c>
      <c r="F84" s="79">
        <v>500</v>
      </c>
      <c r="G84" s="79">
        <v>0</v>
      </c>
      <c r="H84" s="78">
        <v>0</v>
      </c>
      <c r="I84" s="78">
        <v>0</v>
      </c>
      <c r="J84" s="80">
        <f t="shared" si="34"/>
        <v>0</v>
      </c>
      <c r="K84" s="80">
        <f t="shared" si="34"/>
        <v>1220.3626220362623</v>
      </c>
      <c r="L84" s="80">
        <f t="shared" si="34"/>
        <v>1011.1576011157601</v>
      </c>
      <c r="M84" s="80">
        <f t="shared" si="34"/>
        <v>1255.2301255230127</v>
      </c>
      <c r="N84" s="80">
        <f t="shared" si="34"/>
        <v>0</v>
      </c>
      <c r="O84" s="80">
        <f t="shared" si="34"/>
        <v>1011.1576011157601</v>
      </c>
      <c r="P84" s="80">
        <f t="shared" si="34"/>
        <v>1185.495118549512</v>
      </c>
      <c r="Q84" s="80">
        <f t="shared" si="34"/>
        <v>1150.6276150627614</v>
      </c>
      <c r="R84" s="80">
        <f t="shared" si="34"/>
        <v>1150.6276150627614</v>
      </c>
      <c r="S84" s="80">
        <f t="shared" si="34"/>
        <v>1011.1576011157601</v>
      </c>
      <c r="T84" s="80">
        <f t="shared" si="34"/>
        <v>1185.495118549512</v>
      </c>
      <c r="U84" s="80">
        <f t="shared" si="34"/>
        <v>0</v>
      </c>
      <c r="V84" s="80">
        <f t="shared" si="34"/>
        <v>1011.1576011157601</v>
      </c>
      <c r="W84" s="80">
        <f t="shared" si="34"/>
        <v>1011.1576011157601</v>
      </c>
      <c r="X84" s="80">
        <f t="shared" si="34"/>
        <v>1011.1576011157601</v>
      </c>
      <c r="Y84" s="80">
        <f t="shared" ref="Y84:BL90" si="38">VLOOKUP($B84,$B:$I,Y$1,FALSE)/Y$6</f>
        <v>1185.495118549512</v>
      </c>
      <c r="Z84" s="80">
        <f t="shared" si="38"/>
        <v>1220.3626220362623</v>
      </c>
      <c r="AA84" s="80">
        <f t="shared" si="38"/>
        <v>0</v>
      </c>
      <c r="AB84" s="80">
        <f t="shared" si="38"/>
        <v>0</v>
      </c>
      <c r="AC84" s="80">
        <f t="shared" si="38"/>
        <v>0</v>
      </c>
      <c r="AD84" s="80">
        <f t="shared" si="38"/>
        <v>0</v>
      </c>
      <c r="AE84" s="80">
        <f t="shared" si="38"/>
        <v>1220.3626220362623</v>
      </c>
      <c r="AF84" s="80">
        <f t="shared" si="38"/>
        <v>0</v>
      </c>
      <c r="AG84" s="80">
        <f t="shared" si="38"/>
        <v>1185.495118549512</v>
      </c>
      <c r="AH84" s="80">
        <f t="shared" si="38"/>
        <v>1220.3626220362623</v>
      </c>
      <c r="AI84" s="80">
        <f t="shared" si="38"/>
        <v>1638.7726638772665</v>
      </c>
      <c r="AJ84" s="80">
        <f t="shared" si="38"/>
        <v>0</v>
      </c>
      <c r="AK84" s="80">
        <f t="shared" si="38"/>
        <v>0</v>
      </c>
      <c r="AL84" s="80">
        <f t="shared" si="38"/>
        <v>0</v>
      </c>
      <c r="AM84" s="80">
        <f t="shared" si="38"/>
        <v>0</v>
      </c>
      <c r="AN84" s="80">
        <f t="shared" si="38"/>
        <v>0</v>
      </c>
      <c r="AO84" s="80">
        <f t="shared" si="38"/>
        <v>0</v>
      </c>
      <c r="AP84" s="80">
        <f t="shared" si="38"/>
        <v>1011.1576011157601</v>
      </c>
      <c r="AQ84" s="80">
        <f t="shared" si="38"/>
        <v>1011.1576011157601</v>
      </c>
      <c r="AR84" s="80">
        <f t="shared" si="38"/>
        <v>1638.7726638772665</v>
      </c>
      <c r="AS84" s="80">
        <f t="shared" si="38"/>
        <v>0</v>
      </c>
      <c r="AT84" s="80">
        <f t="shared" si="38"/>
        <v>0</v>
      </c>
      <c r="AU84" s="80">
        <f t="shared" si="38"/>
        <v>1101.813110181311</v>
      </c>
      <c r="AV84" s="80">
        <f t="shared" si="38"/>
        <v>1101.813110181311</v>
      </c>
      <c r="AW84" s="80">
        <f t="shared" si="38"/>
        <v>0</v>
      </c>
      <c r="AX84" s="80">
        <f t="shared" si="38"/>
        <v>1220.3626220362623</v>
      </c>
      <c r="AY84" s="80">
        <f t="shared" si="38"/>
        <v>0</v>
      </c>
      <c r="AZ84" s="81">
        <f t="shared" si="38"/>
        <v>0</v>
      </c>
      <c r="BA84" s="81">
        <f t="shared" si="38"/>
        <v>0</v>
      </c>
      <c r="BB84" s="81">
        <f t="shared" si="38"/>
        <v>0</v>
      </c>
      <c r="BC84" s="81">
        <f t="shared" si="38"/>
        <v>1638.7726638772665</v>
      </c>
      <c r="BD84" s="81">
        <f t="shared" si="38"/>
        <v>1185.495118549512</v>
      </c>
      <c r="BE84" s="81">
        <f t="shared" si="38"/>
        <v>1185.495118549512</v>
      </c>
      <c r="BF84" s="81">
        <f t="shared" si="38"/>
        <v>1255.2301255230127</v>
      </c>
      <c r="BG84" s="81">
        <f t="shared" si="38"/>
        <v>0</v>
      </c>
      <c r="BH84" s="81">
        <f t="shared" si="38"/>
        <v>1638.7726638772665</v>
      </c>
      <c r="BI84" s="81">
        <f t="shared" si="38"/>
        <v>1011.1576011157601</v>
      </c>
      <c r="BJ84" s="81">
        <f t="shared" si="38"/>
        <v>1324.9651324965132</v>
      </c>
      <c r="BK84" s="81">
        <f t="shared" si="38"/>
        <v>1638.7726638772665</v>
      </c>
      <c r="BL84" s="81">
        <f t="shared" si="38"/>
        <v>1011.1576011157601</v>
      </c>
      <c r="BM84" s="81">
        <f t="shared" ref="BM84:CI96" si="39">VLOOKUP($B84,$B:$I,BM$1,FALSE)/BM$6</f>
        <v>1011.1576011157601</v>
      </c>
      <c r="BN84" s="81">
        <f t="shared" si="39"/>
        <v>1185.495118549512</v>
      </c>
      <c r="BO84" s="81">
        <f t="shared" si="39"/>
        <v>1220.3626220362623</v>
      </c>
      <c r="BP84" s="81">
        <f t="shared" si="39"/>
        <v>1603.9051603905159</v>
      </c>
      <c r="BQ84" s="81">
        <f t="shared" si="39"/>
        <v>0</v>
      </c>
      <c r="BR84" s="81">
        <f t="shared" si="39"/>
        <v>0</v>
      </c>
      <c r="BS84" s="81">
        <f t="shared" si="39"/>
        <v>1638.7726638772665</v>
      </c>
      <c r="BT84" s="81">
        <f t="shared" si="39"/>
        <v>1080.8926080892609</v>
      </c>
      <c r="BU84" s="81">
        <f t="shared" si="39"/>
        <v>0</v>
      </c>
      <c r="BV84" s="81">
        <f t="shared" si="39"/>
        <v>1115.7601115760112</v>
      </c>
      <c r="BW84" s="81">
        <f t="shared" si="39"/>
        <v>1011.1576011157601</v>
      </c>
      <c r="BX84" s="81">
        <f t="shared" si="39"/>
        <v>0</v>
      </c>
      <c r="BY84" s="81">
        <f t="shared" si="39"/>
        <v>1220.3626220362623</v>
      </c>
      <c r="BZ84" s="81">
        <f t="shared" si="39"/>
        <v>1220.3626220362623</v>
      </c>
      <c r="CA84" s="81">
        <f t="shared" si="39"/>
        <v>1638.7726638772665</v>
      </c>
      <c r="CB84" s="81">
        <f t="shared" si="39"/>
        <v>1115.7601115760112</v>
      </c>
      <c r="CC84" s="81">
        <f t="shared" si="39"/>
        <v>0</v>
      </c>
      <c r="CD84" s="81">
        <f t="shared" si="39"/>
        <v>1220.3626220362623</v>
      </c>
      <c r="CE84" s="81">
        <f t="shared" si="39"/>
        <v>1185.495118549512</v>
      </c>
      <c r="CF84" s="81">
        <f t="shared" si="39"/>
        <v>1185.495118549512</v>
      </c>
      <c r="CG84" s="81">
        <f t="shared" si="39"/>
        <v>1011.1576011157601</v>
      </c>
      <c r="CH84" s="81">
        <f t="shared" si="39"/>
        <v>0</v>
      </c>
      <c r="CI84" s="81">
        <f t="shared" si="39"/>
        <v>1185.495118549512</v>
      </c>
    </row>
    <row r="85" spans="1:87" x14ac:dyDescent="0.25">
      <c r="A85" s="76">
        <v>10024393</v>
      </c>
      <c r="B85" s="76">
        <v>30860</v>
      </c>
      <c r="C85" s="77" t="s">
        <v>326</v>
      </c>
      <c r="D85" s="78">
        <v>350</v>
      </c>
      <c r="E85" s="78">
        <v>0</v>
      </c>
      <c r="F85" s="79">
        <v>0</v>
      </c>
      <c r="G85" s="79">
        <v>0</v>
      </c>
      <c r="H85" s="78">
        <v>0</v>
      </c>
      <c r="I85" s="78">
        <v>0</v>
      </c>
      <c r="J85" s="80">
        <f t="shared" ref="J85:Y100" si="40">VLOOKUP($B85,$B:$I,J$1,FALSE)/J$6</f>
        <v>414.92329149232916</v>
      </c>
      <c r="K85" s="80">
        <f t="shared" si="40"/>
        <v>0</v>
      </c>
      <c r="L85" s="80">
        <f t="shared" si="40"/>
        <v>0</v>
      </c>
      <c r="M85" s="80">
        <f t="shared" si="40"/>
        <v>0</v>
      </c>
      <c r="N85" s="80">
        <f t="shared" si="40"/>
        <v>512.55230125523019</v>
      </c>
      <c r="O85" s="80">
        <f t="shared" si="40"/>
        <v>0</v>
      </c>
      <c r="P85" s="80">
        <f t="shared" si="40"/>
        <v>0</v>
      </c>
      <c r="Q85" s="80">
        <f t="shared" si="40"/>
        <v>0</v>
      </c>
      <c r="R85" s="80">
        <f t="shared" si="40"/>
        <v>0</v>
      </c>
      <c r="S85" s="80">
        <f t="shared" si="40"/>
        <v>0</v>
      </c>
      <c r="T85" s="80">
        <f t="shared" si="40"/>
        <v>0</v>
      </c>
      <c r="U85" s="80">
        <f t="shared" si="40"/>
        <v>0</v>
      </c>
      <c r="V85" s="80">
        <f t="shared" si="40"/>
        <v>0</v>
      </c>
      <c r="W85" s="80">
        <f t="shared" si="40"/>
        <v>0</v>
      </c>
      <c r="X85" s="80">
        <f t="shared" si="40"/>
        <v>0</v>
      </c>
      <c r="Y85" s="80">
        <f t="shared" si="40"/>
        <v>0</v>
      </c>
      <c r="Z85" s="80">
        <f t="shared" si="38"/>
        <v>0</v>
      </c>
      <c r="AA85" s="80">
        <f t="shared" si="38"/>
        <v>366.10878661087867</v>
      </c>
      <c r="AB85" s="80">
        <f t="shared" si="38"/>
        <v>366.10878661087867</v>
      </c>
      <c r="AC85" s="80">
        <f t="shared" si="38"/>
        <v>512.55230125523019</v>
      </c>
      <c r="AD85" s="80">
        <f t="shared" si="38"/>
        <v>0</v>
      </c>
      <c r="AE85" s="80">
        <f t="shared" si="38"/>
        <v>0</v>
      </c>
      <c r="AF85" s="80">
        <f t="shared" si="38"/>
        <v>0</v>
      </c>
      <c r="AG85" s="80">
        <f t="shared" si="38"/>
        <v>0</v>
      </c>
      <c r="AH85" s="80">
        <f t="shared" si="38"/>
        <v>0</v>
      </c>
      <c r="AI85" s="80">
        <f t="shared" si="38"/>
        <v>0</v>
      </c>
      <c r="AJ85" s="80">
        <f t="shared" si="38"/>
        <v>0</v>
      </c>
      <c r="AK85" s="80">
        <f t="shared" si="38"/>
        <v>0</v>
      </c>
      <c r="AL85" s="80">
        <f t="shared" si="38"/>
        <v>512.55230125523019</v>
      </c>
      <c r="AM85" s="80">
        <f t="shared" si="38"/>
        <v>512.55230125523019</v>
      </c>
      <c r="AN85" s="80">
        <f t="shared" si="38"/>
        <v>0</v>
      </c>
      <c r="AO85" s="80">
        <f t="shared" si="38"/>
        <v>512.55230125523019</v>
      </c>
      <c r="AP85" s="80">
        <f t="shared" si="38"/>
        <v>0</v>
      </c>
      <c r="AQ85" s="80">
        <f t="shared" si="38"/>
        <v>0</v>
      </c>
      <c r="AR85" s="80">
        <f t="shared" si="38"/>
        <v>0</v>
      </c>
      <c r="AS85" s="80">
        <f t="shared" si="38"/>
        <v>512.55230125523019</v>
      </c>
      <c r="AT85" s="80">
        <f t="shared" si="38"/>
        <v>414.92329149232916</v>
      </c>
      <c r="AU85" s="80">
        <f t="shared" si="38"/>
        <v>0</v>
      </c>
      <c r="AV85" s="80">
        <f t="shared" si="38"/>
        <v>0</v>
      </c>
      <c r="AW85" s="80">
        <f t="shared" si="38"/>
        <v>366.10878661087867</v>
      </c>
      <c r="AX85" s="80">
        <f t="shared" si="38"/>
        <v>0</v>
      </c>
      <c r="AY85" s="80">
        <f t="shared" si="38"/>
        <v>0</v>
      </c>
      <c r="AZ85" s="81">
        <f t="shared" si="38"/>
        <v>0</v>
      </c>
      <c r="BA85" s="81">
        <f t="shared" si="38"/>
        <v>0</v>
      </c>
      <c r="BB85" s="81">
        <f t="shared" si="38"/>
        <v>512.55230125523019</v>
      </c>
      <c r="BC85" s="81">
        <f t="shared" si="38"/>
        <v>0</v>
      </c>
      <c r="BD85" s="81">
        <f t="shared" si="38"/>
        <v>0</v>
      </c>
      <c r="BE85" s="81">
        <f t="shared" si="38"/>
        <v>0</v>
      </c>
      <c r="BF85" s="81">
        <f t="shared" si="38"/>
        <v>0</v>
      </c>
      <c r="BG85" s="81">
        <f t="shared" si="38"/>
        <v>366.10878661087867</v>
      </c>
      <c r="BH85" s="81">
        <f t="shared" si="38"/>
        <v>0</v>
      </c>
      <c r="BI85" s="81">
        <f t="shared" si="38"/>
        <v>0</v>
      </c>
      <c r="BJ85" s="81">
        <f t="shared" si="38"/>
        <v>0</v>
      </c>
      <c r="BK85" s="81">
        <f t="shared" si="38"/>
        <v>0</v>
      </c>
      <c r="BL85" s="81">
        <f t="shared" si="38"/>
        <v>0</v>
      </c>
      <c r="BM85" s="81">
        <f t="shared" si="39"/>
        <v>0</v>
      </c>
      <c r="BN85" s="81">
        <f t="shared" si="39"/>
        <v>0</v>
      </c>
      <c r="BO85" s="81">
        <f t="shared" si="39"/>
        <v>0</v>
      </c>
      <c r="BP85" s="81">
        <f t="shared" si="39"/>
        <v>0</v>
      </c>
      <c r="BQ85" s="81">
        <f t="shared" si="39"/>
        <v>414.92329149232916</v>
      </c>
      <c r="BR85" s="81">
        <f t="shared" si="39"/>
        <v>0</v>
      </c>
      <c r="BS85" s="81">
        <f t="shared" si="39"/>
        <v>0</v>
      </c>
      <c r="BT85" s="81">
        <f t="shared" si="39"/>
        <v>0</v>
      </c>
      <c r="BU85" s="81">
        <f t="shared" si="39"/>
        <v>512.55230125523019</v>
      </c>
      <c r="BV85" s="81">
        <f t="shared" si="39"/>
        <v>0</v>
      </c>
      <c r="BW85" s="81">
        <f t="shared" si="39"/>
        <v>0</v>
      </c>
      <c r="BX85" s="81">
        <f t="shared" si="39"/>
        <v>341.70153417015342</v>
      </c>
      <c r="BY85" s="81">
        <f t="shared" si="39"/>
        <v>0</v>
      </c>
      <c r="BZ85" s="81">
        <f t="shared" si="39"/>
        <v>0</v>
      </c>
      <c r="CA85" s="81">
        <f t="shared" si="39"/>
        <v>0</v>
      </c>
      <c r="CB85" s="81">
        <f t="shared" si="39"/>
        <v>0</v>
      </c>
      <c r="CC85" s="81">
        <f t="shared" si="39"/>
        <v>366.10878661087867</v>
      </c>
      <c r="CD85" s="81">
        <f t="shared" si="39"/>
        <v>0</v>
      </c>
      <c r="CE85" s="81">
        <f t="shared" si="39"/>
        <v>0</v>
      </c>
      <c r="CF85" s="81">
        <f t="shared" si="39"/>
        <v>0</v>
      </c>
      <c r="CG85" s="81">
        <f t="shared" si="39"/>
        <v>0</v>
      </c>
      <c r="CH85" s="81">
        <f t="shared" si="39"/>
        <v>512.55230125523019</v>
      </c>
      <c r="CI85" s="81">
        <f t="shared" si="39"/>
        <v>0</v>
      </c>
    </row>
    <row r="86" spans="1:87" x14ac:dyDescent="0.25">
      <c r="A86" s="76">
        <v>10023929</v>
      </c>
      <c r="B86" s="76">
        <v>30894</v>
      </c>
      <c r="C86" s="77" t="s">
        <v>327</v>
      </c>
      <c r="D86" s="78">
        <v>0</v>
      </c>
      <c r="E86" s="78">
        <v>0</v>
      </c>
      <c r="F86" s="79">
        <v>0</v>
      </c>
      <c r="G86" s="79">
        <v>0</v>
      </c>
      <c r="H86" s="78">
        <v>0</v>
      </c>
      <c r="I86" s="78">
        <v>0</v>
      </c>
      <c r="J86" s="80">
        <f t="shared" si="40"/>
        <v>0</v>
      </c>
      <c r="K86" s="80">
        <f t="shared" si="40"/>
        <v>0</v>
      </c>
      <c r="L86" s="80">
        <f t="shared" si="40"/>
        <v>0</v>
      </c>
      <c r="M86" s="80">
        <f t="shared" si="40"/>
        <v>0</v>
      </c>
      <c r="N86" s="80">
        <f t="shared" si="40"/>
        <v>0</v>
      </c>
      <c r="O86" s="80">
        <f t="shared" si="40"/>
        <v>0</v>
      </c>
      <c r="P86" s="80">
        <f t="shared" si="40"/>
        <v>0</v>
      </c>
      <c r="Q86" s="80">
        <f t="shared" si="40"/>
        <v>0</v>
      </c>
      <c r="R86" s="80">
        <f t="shared" si="40"/>
        <v>0</v>
      </c>
      <c r="S86" s="80">
        <f t="shared" si="40"/>
        <v>0</v>
      </c>
      <c r="T86" s="80">
        <f t="shared" si="40"/>
        <v>0</v>
      </c>
      <c r="U86" s="80">
        <f t="shared" si="40"/>
        <v>0</v>
      </c>
      <c r="V86" s="80">
        <f t="shared" si="40"/>
        <v>0</v>
      </c>
      <c r="W86" s="80">
        <f t="shared" si="40"/>
        <v>0</v>
      </c>
      <c r="X86" s="80">
        <f t="shared" si="40"/>
        <v>0</v>
      </c>
      <c r="Y86" s="80">
        <f t="shared" si="40"/>
        <v>0</v>
      </c>
      <c r="Z86" s="80">
        <f t="shared" si="38"/>
        <v>0</v>
      </c>
      <c r="AA86" s="80">
        <f t="shared" si="38"/>
        <v>0</v>
      </c>
      <c r="AB86" s="80">
        <f t="shared" si="38"/>
        <v>0</v>
      </c>
      <c r="AC86" s="80">
        <f t="shared" si="38"/>
        <v>0</v>
      </c>
      <c r="AD86" s="80">
        <f t="shared" si="38"/>
        <v>0</v>
      </c>
      <c r="AE86" s="80">
        <f t="shared" si="38"/>
        <v>0</v>
      </c>
      <c r="AF86" s="80">
        <f t="shared" si="38"/>
        <v>0</v>
      </c>
      <c r="AG86" s="80">
        <f t="shared" si="38"/>
        <v>0</v>
      </c>
      <c r="AH86" s="80">
        <f t="shared" si="38"/>
        <v>0</v>
      </c>
      <c r="AI86" s="80">
        <f t="shared" si="38"/>
        <v>0</v>
      </c>
      <c r="AJ86" s="80">
        <f t="shared" si="38"/>
        <v>0</v>
      </c>
      <c r="AK86" s="80">
        <f t="shared" si="38"/>
        <v>0</v>
      </c>
      <c r="AL86" s="80">
        <f t="shared" si="38"/>
        <v>0</v>
      </c>
      <c r="AM86" s="80">
        <f t="shared" si="38"/>
        <v>0</v>
      </c>
      <c r="AN86" s="80">
        <f t="shared" si="38"/>
        <v>0</v>
      </c>
      <c r="AO86" s="80">
        <f t="shared" si="38"/>
        <v>0</v>
      </c>
      <c r="AP86" s="80">
        <f t="shared" si="38"/>
        <v>0</v>
      </c>
      <c r="AQ86" s="80">
        <f t="shared" si="38"/>
        <v>0</v>
      </c>
      <c r="AR86" s="80">
        <f t="shared" si="38"/>
        <v>0</v>
      </c>
      <c r="AS86" s="80">
        <f t="shared" si="38"/>
        <v>0</v>
      </c>
      <c r="AT86" s="80">
        <f t="shared" si="38"/>
        <v>0</v>
      </c>
      <c r="AU86" s="80">
        <f t="shared" si="38"/>
        <v>0</v>
      </c>
      <c r="AV86" s="80">
        <f t="shared" si="38"/>
        <v>0</v>
      </c>
      <c r="AW86" s="80">
        <f t="shared" si="38"/>
        <v>0</v>
      </c>
      <c r="AX86" s="80">
        <f t="shared" si="38"/>
        <v>0</v>
      </c>
      <c r="AY86" s="80">
        <f t="shared" si="38"/>
        <v>0</v>
      </c>
      <c r="AZ86" s="81">
        <f t="shared" si="38"/>
        <v>0</v>
      </c>
      <c r="BA86" s="81">
        <f t="shared" si="38"/>
        <v>0</v>
      </c>
      <c r="BB86" s="81">
        <f t="shared" si="38"/>
        <v>0</v>
      </c>
      <c r="BC86" s="81">
        <f t="shared" si="38"/>
        <v>0</v>
      </c>
      <c r="BD86" s="81">
        <f t="shared" si="38"/>
        <v>0</v>
      </c>
      <c r="BE86" s="81">
        <f t="shared" si="38"/>
        <v>0</v>
      </c>
      <c r="BF86" s="81">
        <f t="shared" si="38"/>
        <v>0</v>
      </c>
      <c r="BG86" s="81">
        <f t="shared" si="38"/>
        <v>0</v>
      </c>
      <c r="BH86" s="81">
        <f t="shared" si="38"/>
        <v>0</v>
      </c>
      <c r="BI86" s="81">
        <f t="shared" si="38"/>
        <v>0</v>
      </c>
      <c r="BJ86" s="81">
        <f t="shared" si="38"/>
        <v>0</v>
      </c>
      <c r="BK86" s="81">
        <f t="shared" si="38"/>
        <v>0</v>
      </c>
      <c r="BL86" s="81">
        <f t="shared" si="38"/>
        <v>0</v>
      </c>
      <c r="BM86" s="81">
        <f t="shared" si="39"/>
        <v>0</v>
      </c>
      <c r="BN86" s="81">
        <f t="shared" si="39"/>
        <v>0</v>
      </c>
      <c r="BO86" s="81">
        <f t="shared" si="39"/>
        <v>0</v>
      </c>
      <c r="BP86" s="81">
        <f t="shared" si="39"/>
        <v>0</v>
      </c>
      <c r="BQ86" s="81">
        <f t="shared" si="39"/>
        <v>0</v>
      </c>
      <c r="BR86" s="81">
        <f t="shared" si="39"/>
        <v>0</v>
      </c>
      <c r="BS86" s="81">
        <f t="shared" si="39"/>
        <v>0</v>
      </c>
      <c r="BT86" s="81">
        <f t="shared" si="39"/>
        <v>0</v>
      </c>
      <c r="BU86" s="81">
        <f t="shared" si="39"/>
        <v>0</v>
      </c>
      <c r="BV86" s="81">
        <f t="shared" si="39"/>
        <v>0</v>
      </c>
      <c r="BW86" s="81">
        <f t="shared" si="39"/>
        <v>0</v>
      </c>
      <c r="BX86" s="81">
        <f t="shared" si="39"/>
        <v>0</v>
      </c>
      <c r="BY86" s="81">
        <f t="shared" si="39"/>
        <v>0</v>
      </c>
      <c r="BZ86" s="81">
        <f t="shared" si="39"/>
        <v>0</v>
      </c>
      <c r="CA86" s="81">
        <f t="shared" si="39"/>
        <v>0</v>
      </c>
      <c r="CB86" s="81">
        <f t="shared" si="39"/>
        <v>0</v>
      </c>
      <c r="CC86" s="81">
        <f t="shared" si="39"/>
        <v>0</v>
      </c>
      <c r="CD86" s="81">
        <f t="shared" si="39"/>
        <v>0</v>
      </c>
      <c r="CE86" s="81">
        <f t="shared" si="39"/>
        <v>0</v>
      </c>
      <c r="CF86" s="81">
        <f t="shared" si="39"/>
        <v>0</v>
      </c>
      <c r="CG86" s="81">
        <f t="shared" si="39"/>
        <v>0</v>
      </c>
      <c r="CH86" s="81">
        <f t="shared" si="39"/>
        <v>0</v>
      </c>
      <c r="CI86" s="81">
        <f t="shared" si="39"/>
        <v>0</v>
      </c>
    </row>
    <row r="87" spans="1:87" x14ac:dyDescent="0.25">
      <c r="A87" s="76">
        <v>10024376</v>
      </c>
      <c r="B87" s="76">
        <v>30895</v>
      </c>
      <c r="C87" s="77" t="s">
        <v>328</v>
      </c>
      <c r="D87" s="78">
        <v>0</v>
      </c>
      <c r="E87" s="78">
        <v>0</v>
      </c>
      <c r="F87" s="79">
        <v>450</v>
      </c>
      <c r="G87" s="79">
        <v>0</v>
      </c>
      <c r="H87" s="78">
        <v>0</v>
      </c>
      <c r="I87" s="78">
        <v>0</v>
      </c>
      <c r="J87" s="80">
        <f t="shared" si="40"/>
        <v>0</v>
      </c>
      <c r="K87" s="80">
        <f t="shared" si="40"/>
        <v>1098.3263598326359</v>
      </c>
      <c r="L87" s="80">
        <f t="shared" si="40"/>
        <v>910.04184100418411</v>
      </c>
      <c r="M87" s="80">
        <f t="shared" si="40"/>
        <v>1129.7071129707113</v>
      </c>
      <c r="N87" s="80">
        <f t="shared" si="40"/>
        <v>0</v>
      </c>
      <c r="O87" s="80">
        <f t="shared" si="40"/>
        <v>910.04184100418411</v>
      </c>
      <c r="P87" s="80">
        <f t="shared" si="40"/>
        <v>1066.9456066945606</v>
      </c>
      <c r="Q87" s="80">
        <f t="shared" si="40"/>
        <v>1035.5648535564853</v>
      </c>
      <c r="R87" s="80">
        <f t="shared" si="40"/>
        <v>1035.5648535564853</v>
      </c>
      <c r="S87" s="80">
        <f t="shared" si="40"/>
        <v>910.04184100418411</v>
      </c>
      <c r="T87" s="80">
        <f t="shared" si="40"/>
        <v>1066.9456066945606</v>
      </c>
      <c r="U87" s="80">
        <f t="shared" si="40"/>
        <v>0</v>
      </c>
      <c r="V87" s="80">
        <f t="shared" si="40"/>
        <v>910.04184100418411</v>
      </c>
      <c r="W87" s="80">
        <f t="shared" si="40"/>
        <v>910.04184100418411</v>
      </c>
      <c r="X87" s="80">
        <f t="shared" si="40"/>
        <v>910.04184100418411</v>
      </c>
      <c r="Y87" s="80">
        <f t="shared" si="40"/>
        <v>1066.9456066945606</v>
      </c>
      <c r="Z87" s="80">
        <f t="shared" si="38"/>
        <v>1098.3263598326359</v>
      </c>
      <c r="AA87" s="80">
        <f t="shared" si="38"/>
        <v>0</v>
      </c>
      <c r="AB87" s="80">
        <f t="shared" si="38"/>
        <v>0</v>
      </c>
      <c r="AC87" s="80">
        <f t="shared" si="38"/>
        <v>0</v>
      </c>
      <c r="AD87" s="80">
        <f t="shared" si="38"/>
        <v>0</v>
      </c>
      <c r="AE87" s="80">
        <f t="shared" si="38"/>
        <v>1098.3263598326359</v>
      </c>
      <c r="AF87" s="80">
        <f t="shared" si="38"/>
        <v>0</v>
      </c>
      <c r="AG87" s="80">
        <f t="shared" si="38"/>
        <v>1066.9456066945606</v>
      </c>
      <c r="AH87" s="80">
        <f t="shared" si="38"/>
        <v>1098.3263598326359</v>
      </c>
      <c r="AI87" s="80">
        <f t="shared" si="38"/>
        <v>1474.8953974895398</v>
      </c>
      <c r="AJ87" s="80">
        <f t="shared" si="38"/>
        <v>0</v>
      </c>
      <c r="AK87" s="80">
        <f t="shared" si="38"/>
        <v>0</v>
      </c>
      <c r="AL87" s="80">
        <f t="shared" si="38"/>
        <v>0</v>
      </c>
      <c r="AM87" s="80">
        <f t="shared" si="38"/>
        <v>0</v>
      </c>
      <c r="AN87" s="80">
        <f t="shared" si="38"/>
        <v>0</v>
      </c>
      <c r="AO87" s="80">
        <f t="shared" si="38"/>
        <v>0</v>
      </c>
      <c r="AP87" s="80">
        <f t="shared" si="38"/>
        <v>910.04184100418411</v>
      </c>
      <c r="AQ87" s="80">
        <f t="shared" si="38"/>
        <v>910.04184100418411</v>
      </c>
      <c r="AR87" s="80">
        <f t="shared" si="38"/>
        <v>1474.8953974895398</v>
      </c>
      <c r="AS87" s="80">
        <f t="shared" si="38"/>
        <v>0</v>
      </c>
      <c r="AT87" s="80">
        <f t="shared" si="38"/>
        <v>0</v>
      </c>
      <c r="AU87" s="80">
        <f t="shared" si="38"/>
        <v>991.63179916317995</v>
      </c>
      <c r="AV87" s="80">
        <f t="shared" si="38"/>
        <v>991.63179916317995</v>
      </c>
      <c r="AW87" s="80">
        <f t="shared" si="38"/>
        <v>0</v>
      </c>
      <c r="AX87" s="80">
        <f t="shared" si="38"/>
        <v>1098.3263598326359</v>
      </c>
      <c r="AY87" s="80">
        <f t="shared" si="38"/>
        <v>0</v>
      </c>
      <c r="AZ87" s="81">
        <f t="shared" si="38"/>
        <v>0</v>
      </c>
      <c r="BA87" s="81">
        <f t="shared" si="38"/>
        <v>0</v>
      </c>
      <c r="BB87" s="81">
        <f t="shared" si="38"/>
        <v>0</v>
      </c>
      <c r="BC87" s="81">
        <f t="shared" si="38"/>
        <v>1474.8953974895398</v>
      </c>
      <c r="BD87" s="81">
        <f t="shared" si="38"/>
        <v>1066.9456066945606</v>
      </c>
      <c r="BE87" s="81">
        <f t="shared" si="38"/>
        <v>1066.9456066945606</v>
      </c>
      <c r="BF87" s="81">
        <f t="shared" si="38"/>
        <v>1129.7071129707113</v>
      </c>
      <c r="BG87" s="81">
        <f t="shared" si="38"/>
        <v>0</v>
      </c>
      <c r="BH87" s="81">
        <f t="shared" si="38"/>
        <v>1474.8953974895398</v>
      </c>
      <c r="BI87" s="81">
        <f t="shared" si="38"/>
        <v>910.04184100418411</v>
      </c>
      <c r="BJ87" s="81">
        <f t="shared" si="38"/>
        <v>1192.4686192468619</v>
      </c>
      <c r="BK87" s="81">
        <f t="shared" si="38"/>
        <v>1474.8953974895398</v>
      </c>
      <c r="BL87" s="81">
        <f t="shared" si="38"/>
        <v>910.04184100418411</v>
      </c>
      <c r="BM87" s="81">
        <f t="shared" si="39"/>
        <v>910.04184100418411</v>
      </c>
      <c r="BN87" s="81">
        <f t="shared" si="39"/>
        <v>1066.9456066945606</v>
      </c>
      <c r="BO87" s="81">
        <f t="shared" si="39"/>
        <v>1098.3263598326359</v>
      </c>
      <c r="BP87" s="81">
        <f t="shared" si="39"/>
        <v>1443.5146443514643</v>
      </c>
      <c r="BQ87" s="81">
        <f t="shared" si="39"/>
        <v>0</v>
      </c>
      <c r="BR87" s="81">
        <f t="shared" si="39"/>
        <v>0</v>
      </c>
      <c r="BS87" s="81">
        <f t="shared" si="39"/>
        <v>1474.8953974895398</v>
      </c>
      <c r="BT87" s="81">
        <f t="shared" si="39"/>
        <v>972.80334728033472</v>
      </c>
      <c r="BU87" s="81">
        <f t="shared" si="39"/>
        <v>0</v>
      </c>
      <c r="BV87" s="81">
        <f t="shared" si="39"/>
        <v>1004.18410041841</v>
      </c>
      <c r="BW87" s="81">
        <f t="shared" si="39"/>
        <v>910.04184100418411</v>
      </c>
      <c r="BX87" s="81">
        <f t="shared" si="39"/>
        <v>0</v>
      </c>
      <c r="BY87" s="81">
        <f t="shared" si="39"/>
        <v>1098.3263598326359</v>
      </c>
      <c r="BZ87" s="81">
        <f t="shared" si="39"/>
        <v>1098.3263598326359</v>
      </c>
      <c r="CA87" s="81">
        <f t="shared" si="39"/>
        <v>1474.8953974895398</v>
      </c>
      <c r="CB87" s="81">
        <f t="shared" si="39"/>
        <v>1004.18410041841</v>
      </c>
      <c r="CC87" s="81">
        <f t="shared" si="39"/>
        <v>0</v>
      </c>
      <c r="CD87" s="81">
        <f t="shared" si="39"/>
        <v>1098.3263598326359</v>
      </c>
      <c r="CE87" s="81">
        <f t="shared" si="39"/>
        <v>1066.9456066945606</v>
      </c>
      <c r="CF87" s="81">
        <f t="shared" si="39"/>
        <v>1066.9456066945606</v>
      </c>
      <c r="CG87" s="81">
        <f t="shared" si="39"/>
        <v>910.04184100418411</v>
      </c>
      <c r="CH87" s="81">
        <f t="shared" si="39"/>
        <v>0</v>
      </c>
      <c r="CI87" s="81">
        <f t="shared" si="39"/>
        <v>1066.9456066945606</v>
      </c>
    </row>
    <row r="88" spans="1:87" x14ac:dyDescent="0.25">
      <c r="A88" s="76">
        <v>10023476</v>
      </c>
      <c r="B88" s="76">
        <v>30898</v>
      </c>
      <c r="C88" s="77" t="s">
        <v>329</v>
      </c>
      <c r="D88" s="78">
        <v>0</v>
      </c>
      <c r="E88" s="78">
        <v>0</v>
      </c>
      <c r="F88" s="79">
        <v>388.36363636363637</v>
      </c>
      <c r="G88" s="79">
        <v>0</v>
      </c>
      <c r="H88" s="78">
        <v>0</v>
      </c>
      <c r="I88" s="78">
        <v>0</v>
      </c>
      <c r="J88" s="80">
        <f t="shared" si="40"/>
        <v>0</v>
      </c>
      <c r="K88" s="80">
        <f t="shared" si="40"/>
        <v>947.88893115252949</v>
      </c>
      <c r="L88" s="80">
        <f t="shared" si="40"/>
        <v>785.3936858120959</v>
      </c>
      <c r="M88" s="80">
        <f t="shared" si="40"/>
        <v>974.97147204260182</v>
      </c>
      <c r="N88" s="80">
        <f t="shared" si="40"/>
        <v>0</v>
      </c>
      <c r="O88" s="80">
        <f t="shared" si="40"/>
        <v>785.3936858120959</v>
      </c>
      <c r="P88" s="80">
        <f t="shared" si="40"/>
        <v>920.80639026245728</v>
      </c>
      <c r="Q88" s="80">
        <f t="shared" si="40"/>
        <v>893.72384937238496</v>
      </c>
      <c r="R88" s="80">
        <f t="shared" si="40"/>
        <v>893.72384937238496</v>
      </c>
      <c r="S88" s="80">
        <f t="shared" si="40"/>
        <v>785.3936858120959</v>
      </c>
      <c r="T88" s="80">
        <f t="shared" si="40"/>
        <v>920.80639026245728</v>
      </c>
      <c r="U88" s="80">
        <f t="shared" si="40"/>
        <v>0</v>
      </c>
      <c r="V88" s="80">
        <f t="shared" si="40"/>
        <v>785.3936858120959</v>
      </c>
      <c r="W88" s="80">
        <f t="shared" si="40"/>
        <v>785.3936858120959</v>
      </c>
      <c r="X88" s="80">
        <f t="shared" si="40"/>
        <v>785.3936858120959</v>
      </c>
      <c r="Y88" s="80">
        <f t="shared" si="40"/>
        <v>920.80639026245728</v>
      </c>
      <c r="Z88" s="80">
        <f t="shared" si="38"/>
        <v>947.88893115252949</v>
      </c>
      <c r="AA88" s="80">
        <f t="shared" si="38"/>
        <v>0</v>
      </c>
      <c r="AB88" s="80">
        <f t="shared" si="38"/>
        <v>0</v>
      </c>
      <c r="AC88" s="80">
        <f t="shared" si="38"/>
        <v>0</v>
      </c>
      <c r="AD88" s="80">
        <f t="shared" si="38"/>
        <v>0</v>
      </c>
      <c r="AE88" s="80">
        <f t="shared" si="38"/>
        <v>947.88893115252949</v>
      </c>
      <c r="AF88" s="80">
        <f t="shared" si="38"/>
        <v>0</v>
      </c>
      <c r="AG88" s="80">
        <f t="shared" si="38"/>
        <v>920.80639026245728</v>
      </c>
      <c r="AH88" s="80">
        <f t="shared" si="38"/>
        <v>947.88893115252949</v>
      </c>
      <c r="AI88" s="80">
        <f t="shared" si="38"/>
        <v>1272.8794218333969</v>
      </c>
      <c r="AJ88" s="80">
        <f t="shared" si="38"/>
        <v>0</v>
      </c>
      <c r="AK88" s="80">
        <f t="shared" si="38"/>
        <v>0</v>
      </c>
      <c r="AL88" s="80">
        <f t="shared" si="38"/>
        <v>0</v>
      </c>
      <c r="AM88" s="80">
        <f t="shared" si="38"/>
        <v>0</v>
      </c>
      <c r="AN88" s="80">
        <f t="shared" si="38"/>
        <v>0</v>
      </c>
      <c r="AO88" s="80">
        <f t="shared" si="38"/>
        <v>0</v>
      </c>
      <c r="AP88" s="80">
        <f t="shared" si="38"/>
        <v>785.3936858120959</v>
      </c>
      <c r="AQ88" s="80">
        <f t="shared" si="38"/>
        <v>785.3936858120959</v>
      </c>
      <c r="AR88" s="80">
        <f t="shared" si="38"/>
        <v>1272.8794218333969</v>
      </c>
      <c r="AS88" s="80">
        <f t="shared" si="38"/>
        <v>0</v>
      </c>
      <c r="AT88" s="80">
        <f t="shared" si="38"/>
        <v>0</v>
      </c>
      <c r="AU88" s="80">
        <f t="shared" si="38"/>
        <v>855.80829212628385</v>
      </c>
      <c r="AV88" s="80">
        <f t="shared" si="38"/>
        <v>855.80829212628385</v>
      </c>
      <c r="AW88" s="80">
        <f t="shared" si="38"/>
        <v>0</v>
      </c>
      <c r="AX88" s="80">
        <f t="shared" si="38"/>
        <v>947.88893115252949</v>
      </c>
      <c r="AY88" s="80">
        <f t="shared" si="38"/>
        <v>0</v>
      </c>
      <c r="AZ88" s="81">
        <f t="shared" si="38"/>
        <v>0</v>
      </c>
      <c r="BA88" s="81">
        <f t="shared" si="38"/>
        <v>0</v>
      </c>
      <c r="BB88" s="81">
        <f t="shared" si="38"/>
        <v>0</v>
      </c>
      <c r="BC88" s="81">
        <f t="shared" si="38"/>
        <v>1272.8794218333969</v>
      </c>
      <c r="BD88" s="81">
        <f t="shared" si="38"/>
        <v>920.80639026245728</v>
      </c>
      <c r="BE88" s="81">
        <f t="shared" si="38"/>
        <v>920.80639026245728</v>
      </c>
      <c r="BF88" s="81">
        <f t="shared" si="38"/>
        <v>974.97147204260182</v>
      </c>
      <c r="BG88" s="81">
        <f t="shared" si="38"/>
        <v>0</v>
      </c>
      <c r="BH88" s="81">
        <f t="shared" si="38"/>
        <v>1272.8794218333969</v>
      </c>
      <c r="BI88" s="81">
        <f t="shared" si="38"/>
        <v>785.3936858120959</v>
      </c>
      <c r="BJ88" s="81">
        <f t="shared" si="38"/>
        <v>1029.1365538227462</v>
      </c>
      <c r="BK88" s="81">
        <f t="shared" si="38"/>
        <v>1272.8794218333969</v>
      </c>
      <c r="BL88" s="81">
        <f t="shared" si="38"/>
        <v>785.3936858120959</v>
      </c>
      <c r="BM88" s="81">
        <f t="shared" si="39"/>
        <v>785.3936858120959</v>
      </c>
      <c r="BN88" s="81">
        <f t="shared" si="39"/>
        <v>920.80639026245728</v>
      </c>
      <c r="BO88" s="81">
        <f t="shared" si="39"/>
        <v>947.88893115252949</v>
      </c>
      <c r="BP88" s="81">
        <f t="shared" si="39"/>
        <v>1245.7968809433244</v>
      </c>
      <c r="BQ88" s="81">
        <f t="shared" si="39"/>
        <v>0</v>
      </c>
      <c r="BR88" s="81">
        <f t="shared" si="39"/>
        <v>0</v>
      </c>
      <c r="BS88" s="81">
        <f t="shared" si="39"/>
        <v>1272.8794218333969</v>
      </c>
      <c r="BT88" s="81">
        <f t="shared" si="39"/>
        <v>839.55876759224043</v>
      </c>
      <c r="BU88" s="81">
        <f t="shared" si="39"/>
        <v>0</v>
      </c>
      <c r="BV88" s="81">
        <f t="shared" si="39"/>
        <v>866.64130848231275</v>
      </c>
      <c r="BW88" s="81">
        <f t="shared" si="39"/>
        <v>785.3936858120959</v>
      </c>
      <c r="BX88" s="81">
        <f t="shared" si="39"/>
        <v>0</v>
      </c>
      <c r="BY88" s="81">
        <f t="shared" si="39"/>
        <v>947.88893115252949</v>
      </c>
      <c r="BZ88" s="81">
        <f t="shared" si="39"/>
        <v>947.88893115252949</v>
      </c>
      <c r="CA88" s="81">
        <f t="shared" si="39"/>
        <v>1272.8794218333969</v>
      </c>
      <c r="CB88" s="81">
        <f t="shared" si="39"/>
        <v>866.64130848231275</v>
      </c>
      <c r="CC88" s="81">
        <f t="shared" si="39"/>
        <v>0</v>
      </c>
      <c r="CD88" s="81">
        <f t="shared" si="39"/>
        <v>947.88893115252949</v>
      </c>
      <c r="CE88" s="81">
        <f t="shared" si="39"/>
        <v>920.80639026245728</v>
      </c>
      <c r="CF88" s="81">
        <f t="shared" si="39"/>
        <v>920.80639026245728</v>
      </c>
      <c r="CG88" s="81">
        <f t="shared" si="39"/>
        <v>785.3936858120959</v>
      </c>
      <c r="CH88" s="81">
        <f t="shared" si="39"/>
        <v>0</v>
      </c>
      <c r="CI88" s="81">
        <f t="shared" si="39"/>
        <v>920.80639026245728</v>
      </c>
    </row>
    <row r="89" spans="1:87" x14ac:dyDescent="0.25">
      <c r="A89" s="76">
        <v>10023563</v>
      </c>
      <c r="B89" s="76">
        <v>30988</v>
      </c>
      <c r="C89" s="77" t="s">
        <v>330</v>
      </c>
      <c r="D89" s="78">
        <v>0</v>
      </c>
      <c r="E89" s="78">
        <v>0</v>
      </c>
      <c r="F89" s="79">
        <v>490</v>
      </c>
      <c r="G89" s="79">
        <v>0</v>
      </c>
      <c r="H89" s="78">
        <v>0</v>
      </c>
      <c r="I89" s="78">
        <v>0</v>
      </c>
      <c r="J89" s="80">
        <f t="shared" si="40"/>
        <v>0</v>
      </c>
      <c r="K89" s="80">
        <f t="shared" si="40"/>
        <v>1195.9553695955369</v>
      </c>
      <c r="L89" s="80">
        <f t="shared" si="40"/>
        <v>990.93444909344498</v>
      </c>
      <c r="M89" s="80">
        <f t="shared" si="40"/>
        <v>1230.1255230125523</v>
      </c>
      <c r="N89" s="80">
        <f t="shared" si="40"/>
        <v>0</v>
      </c>
      <c r="O89" s="80">
        <f t="shared" si="40"/>
        <v>990.93444909344498</v>
      </c>
      <c r="P89" s="80">
        <f t="shared" si="40"/>
        <v>1161.7852161785218</v>
      </c>
      <c r="Q89" s="80">
        <f t="shared" si="40"/>
        <v>1127.6150627615061</v>
      </c>
      <c r="R89" s="80">
        <f t="shared" si="40"/>
        <v>1127.6150627615061</v>
      </c>
      <c r="S89" s="80">
        <f t="shared" si="40"/>
        <v>990.93444909344498</v>
      </c>
      <c r="T89" s="80">
        <f t="shared" si="40"/>
        <v>1161.7852161785218</v>
      </c>
      <c r="U89" s="80">
        <f t="shared" si="40"/>
        <v>0</v>
      </c>
      <c r="V89" s="80">
        <f t="shared" si="40"/>
        <v>990.93444909344498</v>
      </c>
      <c r="W89" s="80">
        <f t="shared" si="40"/>
        <v>990.93444909344498</v>
      </c>
      <c r="X89" s="80">
        <f t="shared" si="40"/>
        <v>990.93444909344498</v>
      </c>
      <c r="Y89" s="80">
        <f t="shared" si="40"/>
        <v>1161.7852161785218</v>
      </c>
      <c r="Z89" s="80">
        <f t="shared" si="38"/>
        <v>1195.9553695955369</v>
      </c>
      <c r="AA89" s="80">
        <f t="shared" si="38"/>
        <v>0</v>
      </c>
      <c r="AB89" s="80">
        <f t="shared" si="38"/>
        <v>0</v>
      </c>
      <c r="AC89" s="80">
        <f t="shared" si="38"/>
        <v>0</v>
      </c>
      <c r="AD89" s="80">
        <f t="shared" si="38"/>
        <v>0</v>
      </c>
      <c r="AE89" s="80">
        <f t="shared" si="38"/>
        <v>1195.9553695955369</v>
      </c>
      <c r="AF89" s="80">
        <f t="shared" si="38"/>
        <v>0</v>
      </c>
      <c r="AG89" s="80">
        <f t="shared" si="38"/>
        <v>1161.7852161785218</v>
      </c>
      <c r="AH89" s="80">
        <f t="shared" si="38"/>
        <v>1195.9553695955369</v>
      </c>
      <c r="AI89" s="80">
        <f t="shared" si="38"/>
        <v>1605.997210599721</v>
      </c>
      <c r="AJ89" s="80">
        <f t="shared" si="38"/>
        <v>0</v>
      </c>
      <c r="AK89" s="80">
        <f t="shared" si="38"/>
        <v>0</v>
      </c>
      <c r="AL89" s="80">
        <f t="shared" si="38"/>
        <v>0</v>
      </c>
      <c r="AM89" s="80">
        <f t="shared" si="38"/>
        <v>0</v>
      </c>
      <c r="AN89" s="80">
        <f t="shared" si="38"/>
        <v>0</v>
      </c>
      <c r="AO89" s="80">
        <f t="shared" si="38"/>
        <v>0</v>
      </c>
      <c r="AP89" s="80">
        <f t="shared" si="38"/>
        <v>990.93444909344498</v>
      </c>
      <c r="AQ89" s="80">
        <f t="shared" si="38"/>
        <v>990.93444909344498</v>
      </c>
      <c r="AR89" s="80">
        <f t="shared" si="38"/>
        <v>1605.997210599721</v>
      </c>
      <c r="AS89" s="80">
        <f t="shared" si="38"/>
        <v>0</v>
      </c>
      <c r="AT89" s="80">
        <f t="shared" si="38"/>
        <v>0</v>
      </c>
      <c r="AU89" s="80">
        <f t="shared" si="38"/>
        <v>1079.7768479776848</v>
      </c>
      <c r="AV89" s="80">
        <f t="shared" si="38"/>
        <v>1079.7768479776848</v>
      </c>
      <c r="AW89" s="80">
        <f t="shared" si="38"/>
        <v>0</v>
      </c>
      <c r="AX89" s="80">
        <f t="shared" si="38"/>
        <v>1195.9553695955369</v>
      </c>
      <c r="AY89" s="80">
        <f t="shared" si="38"/>
        <v>0</v>
      </c>
      <c r="AZ89" s="81">
        <f t="shared" si="38"/>
        <v>0</v>
      </c>
      <c r="BA89" s="81">
        <f t="shared" si="38"/>
        <v>0</v>
      </c>
      <c r="BB89" s="81">
        <f t="shared" si="38"/>
        <v>0</v>
      </c>
      <c r="BC89" s="81">
        <f t="shared" si="38"/>
        <v>1605.997210599721</v>
      </c>
      <c r="BD89" s="81">
        <f t="shared" si="38"/>
        <v>1161.7852161785218</v>
      </c>
      <c r="BE89" s="81">
        <f t="shared" si="38"/>
        <v>1161.7852161785218</v>
      </c>
      <c r="BF89" s="81">
        <f t="shared" si="38"/>
        <v>1230.1255230125523</v>
      </c>
      <c r="BG89" s="81">
        <f t="shared" si="38"/>
        <v>0</v>
      </c>
      <c r="BH89" s="81">
        <f t="shared" si="38"/>
        <v>1605.997210599721</v>
      </c>
      <c r="BI89" s="81">
        <f t="shared" si="38"/>
        <v>990.93444909344498</v>
      </c>
      <c r="BJ89" s="81">
        <f t="shared" si="38"/>
        <v>1298.4658298465829</v>
      </c>
      <c r="BK89" s="81">
        <f t="shared" si="38"/>
        <v>1605.997210599721</v>
      </c>
      <c r="BL89" s="81">
        <f t="shared" si="38"/>
        <v>990.93444909344498</v>
      </c>
      <c r="BM89" s="81">
        <f t="shared" si="39"/>
        <v>990.93444909344498</v>
      </c>
      <c r="BN89" s="81">
        <f t="shared" si="39"/>
        <v>1161.7852161785218</v>
      </c>
      <c r="BO89" s="81">
        <f t="shared" si="39"/>
        <v>1195.9553695955369</v>
      </c>
      <c r="BP89" s="81">
        <f t="shared" si="39"/>
        <v>1571.8270571827056</v>
      </c>
      <c r="BQ89" s="81">
        <f t="shared" si="39"/>
        <v>0</v>
      </c>
      <c r="BR89" s="81">
        <f t="shared" si="39"/>
        <v>0</v>
      </c>
      <c r="BS89" s="81">
        <f t="shared" si="39"/>
        <v>1605.997210599721</v>
      </c>
      <c r="BT89" s="81">
        <f t="shared" si="39"/>
        <v>1059.2747559274756</v>
      </c>
      <c r="BU89" s="81">
        <f t="shared" si="39"/>
        <v>0</v>
      </c>
      <c r="BV89" s="81">
        <f t="shared" si="39"/>
        <v>1093.444909344491</v>
      </c>
      <c r="BW89" s="81">
        <f t="shared" si="39"/>
        <v>990.93444909344498</v>
      </c>
      <c r="BX89" s="81">
        <f t="shared" si="39"/>
        <v>0</v>
      </c>
      <c r="BY89" s="81">
        <f t="shared" si="39"/>
        <v>1195.9553695955369</v>
      </c>
      <c r="BZ89" s="81">
        <f t="shared" si="39"/>
        <v>1195.9553695955369</v>
      </c>
      <c r="CA89" s="81">
        <f t="shared" si="39"/>
        <v>1605.997210599721</v>
      </c>
      <c r="CB89" s="81">
        <f t="shared" si="39"/>
        <v>1093.444909344491</v>
      </c>
      <c r="CC89" s="81">
        <f t="shared" si="39"/>
        <v>0</v>
      </c>
      <c r="CD89" s="81">
        <f t="shared" si="39"/>
        <v>1195.9553695955369</v>
      </c>
      <c r="CE89" s="81">
        <f t="shared" si="39"/>
        <v>1161.7852161785218</v>
      </c>
      <c r="CF89" s="81">
        <f t="shared" si="39"/>
        <v>1161.7852161785218</v>
      </c>
      <c r="CG89" s="81">
        <f t="shared" si="39"/>
        <v>990.93444909344498</v>
      </c>
      <c r="CH89" s="81">
        <f t="shared" si="39"/>
        <v>0</v>
      </c>
      <c r="CI89" s="81">
        <f t="shared" si="39"/>
        <v>1161.7852161785218</v>
      </c>
    </row>
    <row r="90" spans="1:87" x14ac:dyDescent="0.25">
      <c r="A90" s="76">
        <v>10024223</v>
      </c>
      <c r="B90" s="76">
        <v>30998</v>
      </c>
      <c r="C90" s="77" t="s">
        <v>331</v>
      </c>
      <c r="D90" s="78">
        <v>0</v>
      </c>
      <c r="E90" s="78">
        <v>0</v>
      </c>
      <c r="F90" s="79">
        <v>400</v>
      </c>
      <c r="G90" s="79">
        <v>0</v>
      </c>
      <c r="H90" s="78">
        <v>0</v>
      </c>
      <c r="I90" s="78">
        <v>0</v>
      </c>
      <c r="J90" s="80">
        <f t="shared" si="40"/>
        <v>0</v>
      </c>
      <c r="K90" s="80">
        <f t="shared" si="40"/>
        <v>976.29009762900978</v>
      </c>
      <c r="L90" s="80">
        <f t="shared" si="40"/>
        <v>808.92608089260807</v>
      </c>
      <c r="M90" s="80">
        <f t="shared" si="40"/>
        <v>1004.1841004184101</v>
      </c>
      <c r="N90" s="80">
        <f t="shared" si="40"/>
        <v>0</v>
      </c>
      <c r="O90" s="80">
        <f t="shared" si="40"/>
        <v>808.92608089260807</v>
      </c>
      <c r="P90" s="80">
        <f t="shared" si="40"/>
        <v>948.39609483960953</v>
      </c>
      <c r="Q90" s="80">
        <f t="shared" si="40"/>
        <v>920.50209205020917</v>
      </c>
      <c r="R90" s="80">
        <f t="shared" si="40"/>
        <v>920.50209205020917</v>
      </c>
      <c r="S90" s="80">
        <f t="shared" si="40"/>
        <v>808.92608089260807</v>
      </c>
      <c r="T90" s="80">
        <f t="shared" si="40"/>
        <v>948.39609483960953</v>
      </c>
      <c r="U90" s="80">
        <f t="shared" si="40"/>
        <v>0</v>
      </c>
      <c r="V90" s="80">
        <f t="shared" si="40"/>
        <v>808.92608089260807</v>
      </c>
      <c r="W90" s="80">
        <f t="shared" si="40"/>
        <v>808.92608089260807</v>
      </c>
      <c r="X90" s="80">
        <f t="shared" si="40"/>
        <v>808.92608089260807</v>
      </c>
      <c r="Y90" s="80">
        <f t="shared" si="40"/>
        <v>948.39609483960953</v>
      </c>
      <c r="Z90" s="80">
        <f t="shared" si="38"/>
        <v>976.29009762900978</v>
      </c>
      <c r="AA90" s="80">
        <f t="shared" si="38"/>
        <v>0</v>
      </c>
      <c r="AB90" s="80">
        <f t="shared" si="38"/>
        <v>0</v>
      </c>
      <c r="AC90" s="80">
        <f t="shared" si="38"/>
        <v>0</v>
      </c>
      <c r="AD90" s="80">
        <f t="shared" si="38"/>
        <v>0</v>
      </c>
      <c r="AE90" s="80">
        <f t="shared" si="38"/>
        <v>976.29009762900978</v>
      </c>
      <c r="AF90" s="80">
        <f t="shared" si="38"/>
        <v>0</v>
      </c>
      <c r="AG90" s="80">
        <f t="shared" si="38"/>
        <v>948.39609483960953</v>
      </c>
      <c r="AH90" s="80">
        <f t="shared" si="38"/>
        <v>976.29009762900978</v>
      </c>
      <c r="AI90" s="80">
        <f t="shared" si="38"/>
        <v>1311.0181311018132</v>
      </c>
      <c r="AJ90" s="80">
        <f t="shared" si="38"/>
        <v>0</v>
      </c>
      <c r="AK90" s="80">
        <f t="shared" si="38"/>
        <v>0</v>
      </c>
      <c r="AL90" s="80">
        <f t="shared" si="38"/>
        <v>0</v>
      </c>
      <c r="AM90" s="80">
        <f t="shared" si="38"/>
        <v>0</v>
      </c>
      <c r="AN90" s="80">
        <f t="shared" si="38"/>
        <v>0</v>
      </c>
      <c r="AO90" s="80">
        <f t="shared" si="38"/>
        <v>0</v>
      </c>
      <c r="AP90" s="80">
        <f t="shared" si="38"/>
        <v>808.92608089260807</v>
      </c>
      <c r="AQ90" s="80">
        <f t="shared" si="38"/>
        <v>808.92608089260807</v>
      </c>
      <c r="AR90" s="80">
        <f t="shared" si="38"/>
        <v>1311.0181311018132</v>
      </c>
      <c r="AS90" s="80">
        <f t="shared" si="38"/>
        <v>0</v>
      </c>
      <c r="AT90" s="80">
        <f t="shared" ref="AT90:CG97" si="41">VLOOKUP($B90,$B:$I,AT$1,FALSE)/AT$6</f>
        <v>0</v>
      </c>
      <c r="AU90" s="80">
        <f t="shared" si="41"/>
        <v>881.45048814504889</v>
      </c>
      <c r="AV90" s="80">
        <f t="shared" si="41"/>
        <v>881.45048814504889</v>
      </c>
      <c r="AW90" s="80">
        <f t="shared" si="41"/>
        <v>0</v>
      </c>
      <c r="AX90" s="80">
        <f t="shared" si="41"/>
        <v>976.29009762900978</v>
      </c>
      <c r="AY90" s="80">
        <f t="shared" si="41"/>
        <v>0</v>
      </c>
      <c r="AZ90" s="81">
        <f t="shared" si="41"/>
        <v>0</v>
      </c>
      <c r="BA90" s="81">
        <f t="shared" si="41"/>
        <v>0</v>
      </c>
      <c r="BB90" s="81">
        <f t="shared" si="41"/>
        <v>0</v>
      </c>
      <c r="BC90" s="81">
        <f t="shared" si="41"/>
        <v>1311.0181311018132</v>
      </c>
      <c r="BD90" s="81">
        <f t="shared" si="41"/>
        <v>948.39609483960953</v>
      </c>
      <c r="BE90" s="81">
        <f t="shared" si="41"/>
        <v>948.39609483960953</v>
      </c>
      <c r="BF90" s="81">
        <f t="shared" si="41"/>
        <v>1004.1841004184101</v>
      </c>
      <c r="BG90" s="81">
        <f t="shared" si="41"/>
        <v>0</v>
      </c>
      <c r="BH90" s="81">
        <f t="shared" si="41"/>
        <v>1311.0181311018132</v>
      </c>
      <c r="BI90" s="81">
        <f t="shared" si="41"/>
        <v>808.92608089260807</v>
      </c>
      <c r="BJ90" s="81">
        <f t="shared" si="41"/>
        <v>1059.9721059972105</v>
      </c>
      <c r="BK90" s="81">
        <f t="shared" si="41"/>
        <v>1311.0181311018132</v>
      </c>
      <c r="BL90" s="81">
        <f t="shared" si="41"/>
        <v>808.92608089260807</v>
      </c>
      <c r="BM90" s="81">
        <f t="shared" si="41"/>
        <v>808.92608089260807</v>
      </c>
      <c r="BN90" s="81">
        <f t="shared" si="41"/>
        <v>948.39609483960953</v>
      </c>
      <c r="BO90" s="81">
        <f t="shared" si="41"/>
        <v>976.29009762900978</v>
      </c>
      <c r="BP90" s="81">
        <f t="shared" si="41"/>
        <v>1283.1241283124127</v>
      </c>
      <c r="BQ90" s="81">
        <f t="shared" si="41"/>
        <v>0</v>
      </c>
      <c r="BR90" s="81">
        <f t="shared" si="41"/>
        <v>0</v>
      </c>
      <c r="BS90" s="81">
        <f t="shared" si="41"/>
        <v>1311.0181311018132</v>
      </c>
      <c r="BT90" s="81">
        <f t="shared" si="41"/>
        <v>864.71408647140868</v>
      </c>
      <c r="BU90" s="81">
        <f t="shared" si="41"/>
        <v>0</v>
      </c>
      <c r="BV90" s="81">
        <f t="shared" si="41"/>
        <v>892.60808926080892</v>
      </c>
      <c r="BW90" s="81">
        <f t="shared" si="41"/>
        <v>808.92608089260807</v>
      </c>
      <c r="BX90" s="81">
        <f t="shared" si="41"/>
        <v>0</v>
      </c>
      <c r="BY90" s="81">
        <f t="shared" si="41"/>
        <v>976.29009762900978</v>
      </c>
      <c r="BZ90" s="81">
        <f t="shared" si="41"/>
        <v>976.29009762900978</v>
      </c>
      <c r="CA90" s="81">
        <f t="shared" si="41"/>
        <v>1311.0181311018132</v>
      </c>
      <c r="CB90" s="81">
        <f t="shared" si="41"/>
        <v>892.60808926080892</v>
      </c>
      <c r="CC90" s="81">
        <f t="shared" si="41"/>
        <v>0</v>
      </c>
      <c r="CD90" s="81">
        <f t="shared" si="41"/>
        <v>976.29009762900978</v>
      </c>
      <c r="CE90" s="81">
        <f t="shared" si="41"/>
        <v>948.39609483960953</v>
      </c>
      <c r="CF90" s="81">
        <f t="shared" si="41"/>
        <v>948.39609483960953</v>
      </c>
      <c r="CG90" s="81">
        <f t="shared" si="41"/>
        <v>808.92608089260807</v>
      </c>
      <c r="CH90" s="81">
        <f t="shared" si="39"/>
        <v>0</v>
      </c>
      <c r="CI90" s="81">
        <f t="shared" si="39"/>
        <v>948.39609483960953</v>
      </c>
    </row>
    <row r="91" spans="1:87" x14ac:dyDescent="0.25">
      <c r="A91" s="76">
        <v>10024221</v>
      </c>
      <c r="B91" s="76">
        <v>31010</v>
      </c>
      <c r="C91" s="77" t="s">
        <v>332</v>
      </c>
      <c r="D91" s="78">
        <v>0</v>
      </c>
      <c r="E91" s="78">
        <v>0</v>
      </c>
      <c r="F91" s="79">
        <v>0</v>
      </c>
      <c r="G91" s="79">
        <v>0</v>
      </c>
      <c r="H91" s="78">
        <v>0</v>
      </c>
      <c r="I91" s="78">
        <v>0</v>
      </c>
      <c r="J91" s="80">
        <f t="shared" si="40"/>
        <v>0</v>
      </c>
      <c r="K91" s="80">
        <f t="shared" si="40"/>
        <v>0</v>
      </c>
      <c r="L91" s="80">
        <f t="shared" si="40"/>
        <v>0</v>
      </c>
      <c r="M91" s="80">
        <f t="shared" si="40"/>
        <v>0</v>
      </c>
      <c r="N91" s="80">
        <f t="shared" si="40"/>
        <v>0</v>
      </c>
      <c r="O91" s="80">
        <f t="shared" si="40"/>
        <v>0</v>
      </c>
      <c r="P91" s="80">
        <f t="shared" si="40"/>
        <v>0</v>
      </c>
      <c r="Q91" s="80">
        <f t="shared" si="40"/>
        <v>0</v>
      </c>
      <c r="R91" s="80">
        <f t="shared" si="40"/>
        <v>0</v>
      </c>
      <c r="S91" s="80">
        <f t="shared" si="40"/>
        <v>0</v>
      </c>
      <c r="T91" s="80">
        <f t="shared" si="40"/>
        <v>0</v>
      </c>
      <c r="U91" s="80">
        <f t="shared" si="40"/>
        <v>0</v>
      </c>
      <c r="V91" s="80">
        <f t="shared" si="40"/>
        <v>0</v>
      </c>
      <c r="W91" s="80">
        <f t="shared" si="40"/>
        <v>0</v>
      </c>
      <c r="X91" s="80">
        <f t="shared" si="40"/>
        <v>0</v>
      </c>
      <c r="Y91" s="80">
        <f t="shared" si="40"/>
        <v>0</v>
      </c>
      <c r="Z91" s="80">
        <f t="shared" ref="Z91:BM99" si="42">VLOOKUP($B91,$B:$I,Z$1,FALSE)/Z$6</f>
        <v>0</v>
      </c>
      <c r="AA91" s="80">
        <f t="shared" si="42"/>
        <v>0</v>
      </c>
      <c r="AB91" s="80">
        <f t="shared" si="42"/>
        <v>0</v>
      </c>
      <c r="AC91" s="80">
        <f t="shared" si="42"/>
        <v>0</v>
      </c>
      <c r="AD91" s="80">
        <f t="shared" si="42"/>
        <v>0</v>
      </c>
      <c r="AE91" s="80">
        <f t="shared" si="42"/>
        <v>0</v>
      </c>
      <c r="AF91" s="80">
        <f t="shared" si="42"/>
        <v>0</v>
      </c>
      <c r="AG91" s="80">
        <f t="shared" si="42"/>
        <v>0</v>
      </c>
      <c r="AH91" s="80">
        <f t="shared" si="42"/>
        <v>0</v>
      </c>
      <c r="AI91" s="80">
        <f t="shared" si="42"/>
        <v>0</v>
      </c>
      <c r="AJ91" s="80">
        <f t="shared" si="42"/>
        <v>0</v>
      </c>
      <c r="AK91" s="80">
        <f t="shared" si="42"/>
        <v>0</v>
      </c>
      <c r="AL91" s="80">
        <f t="shared" si="42"/>
        <v>0</v>
      </c>
      <c r="AM91" s="80">
        <f t="shared" si="42"/>
        <v>0</v>
      </c>
      <c r="AN91" s="80">
        <f t="shared" si="42"/>
        <v>0</v>
      </c>
      <c r="AO91" s="80">
        <f t="shared" si="42"/>
        <v>0</v>
      </c>
      <c r="AP91" s="80">
        <f t="shared" si="42"/>
        <v>0</v>
      </c>
      <c r="AQ91" s="80">
        <f t="shared" si="42"/>
        <v>0</v>
      </c>
      <c r="AR91" s="80">
        <f t="shared" si="42"/>
        <v>0</v>
      </c>
      <c r="AS91" s="80">
        <f t="shared" si="42"/>
        <v>0</v>
      </c>
      <c r="AT91" s="80">
        <f t="shared" si="42"/>
        <v>0</v>
      </c>
      <c r="AU91" s="80">
        <f t="shared" si="42"/>
        <v>0</v>
      </c>
      <c r="AV91" s="80">
        <f t="shared" si="42"/>
        <v>0</v>
      </c>
      <c r="AW91" s="80">
        <f t="shared" si="42"/>
        <v>0</v>
      </c>
      <c r="AX91" s="80">
        <f t="shared" si="42"/>
        <v>0</v>
      </c>
      <c r="AY91" s="80">
        <f t="shared" si="41"/>
        <v>0</v>
      </c>
      <c r="AZ91" s="81">
        <f t="shared" si="41"/>
        <v>0</v>
      </c>
      <c r="BA91" s="81">
        <f t="shared" si="41"/>
        <v>0</v>
      </c>
      <c r="BB91" s="81">
        <f t="shared" si="41"/>
        <v>0</v>
      </c>
      <c r="BC91" s="81">
        <f t="shared" si="41"/>
        <v>0</v>
      </c>
      <c r="BD91" s="81">
        <f t="shared" si="41"/>
        <v>0</v>
      </c>
      <c r="BE91" s="81">
        <f t="shared" si="41"/>
        <v>0</v>
      </c>
      <c r="BF91" s="81">
        <f t="shared" si="41"/>
        <v>0</v>
      </c>
      <c r="BG91" s="81">
        <f t="shared" si="41"/>
        <v>0</v>
      </c>
      <c r="BH91" s="81">
        <f t="shared" si="41"/>
        <v>0</v>
      </c>
      <c r="BI91" s="81">
        <f t="shared" si="41"/>
        <v>0</v>
      </c>
      <c r="BJ91" s="81">
        <f t="shared" si="41"/>
        <v>0</v>
      </c>
      <c r="BK91" s="81">
        <f t="shared" si="41"/>
        <v>0</v>
      </c>
      <c r="BL91" s="81">
        <f t="shared" si="41"/>
        <v>0</v>
      </c>
      <c r="BM91" s="81">
        <f t="shared" si="41"/>
        <v>0</v>
      </c>
      <c r="BN91" s="81">
        <f t="shared" si="41"/>
        <v>0</v>
      </c>
      <c r="BO91" s="81">
        <f t="shared" si="41"/>
        <v>0</v>
      </c>
      <c r="BP91" s="81">
        <f t="shared" si="41"/>
        <v>0</v>
      </c>
      <c r="BQ91" s="81">
        <f t="shared" si="41"/>
        <v>0</v>
      </c>
      <c r="BR91" s="81">
        <f t="shared" si="41"/>
        <v>0</v>
      </c>
      <c r="BS91" s="81">
        <f t="shared" si="41"/>
        <v>0</v>
      </c>
      <c r="BT91" s="81">
        <f t="shared" si="41"/>
        <v>0</v>
      </c>
      <c r="BU91" s="81">
        <f t="shared" si="41"/>
        <v>0</v>
      </c>
      <c r="BV91" s="81">
        <f t="shared" si="41"/>
        <v>0</v>
      </c>
      <c r="BW91" s="81">
        <f t="shared" si="41"/>
        <v>0</v>
      </c>
      <c r="BX91" s="81">
        <f t="shared" si="41"/>
        <v>0</v>
      </c>
      <c r="BY91" s="81">
        <f t="shared" si="41"/>
        <v>0</v>
      </c>
      <c r="BZ91" s="81">
        <f t="shared" si="41"/>
        <v>0</v>
      </c>
      <c r="CA91" s="81">
        <f t="shared" si="41"/>
        <v>0</v>
      </c>
      <c r="CB91" s="81">
        <f t="shared" si="41"/>
        <v>0</v>
      </c>
      <c r="CC91" s="81">
        <f t="shared" si="41"/>
        <v>0</v>
      </c>
      <c r="CD91" s="81">
        <f t="shared" si="41"/>
        <v>0</v>
      </c>
      <c r="CE91" s="81">
        <f t="shared" si="41"/>
        <v>0</v>
      </c>
      <c r="CF91" s="81">
        <f t="shared" si="41"/>
        <v>0</v>
      </c>
      <c r="CG91" s="81">
        <f t="shared" si="41"/>
        <v>0</v>
      </c>
      <c r="CH91" s="81">
        <f t="shared" si="39"/>
        <v>0</v>
      </c>
      <c r="CI91" s="81">
        <f t="shared" si="39"/>
        <v>0</v>
      </c>
    </row>
    <row r="92" spans="1:87" x14ac:dyDescent="0.25">
      <c r="A92" s="76">
        <v>10023806</v>
      </c>
      <c r="B92" s="76">
        <v>31013</v>
      </c>
      <c r="C92" s="77" t="s">
        <v>333</v>
      </c>
      <c r="D92" s="78">
        <v>327.27272727272725</v>
      </c>
      <c r="E92" s="78">
        <v>0</v>
      </c>
      <c r="F92" s="79">
        <v>0</v>
      </c>
      <c r="G92" s="79">
        <v>0</v>
      </c>
      <c r="H92" s="78">
        <v>0</v>
      </c>
      <c r="I92" s="78">
        <v>0</v>
      </c>
      <c r="J92" s="80">
        <f t="shared" si="40"/>
        <v>387.98022061620384</v>
      </c>
      <c r="K92" s="80">
        <f t="shared" si="40"/>
        <v>0</v>
      </c>
      <c r="L92" s="80">
        <f t="shared" si="40"/>
        <v>0</v>
      </c>
      <c r="M92" s="80">
        <f t="shared" si="40"/>
        <v>0</v>
      </c>
      <c r="N92" s="80">
        <f t="shared" si="40"/>
        <v>479.2696842906048</v>
      </c>
      <c r="O92" s="80">
        <f t="shared" si="40"/>
        <v>0</v>
      </c>
      <c r="P92" s="80">
        <f t="shared" si="40"/>
        <v>0</v>
      </c>
      <c r="Q92" s="80">
        <f t="shared" si="40"/>
        <v>0</v>
      </c>
      <c r="R92" s="80">
        <f t="shared" si="40"/>
        <v>0</v>
      </c>
      <c r="S92" s="80">
        <f t="shared" si="40"/>
        <v>0</v>
      </c>
      <c r="T92" s="80">
        <f t="shared" si="40"/>
        <v>0</v>
      </c>
      <c r="U92" s="80">
        <f t="shared" si="40"/>
        <v>0</v>
      </c>
      <c r="V92" s="80">
        <f t="shared" si="40"/>
        <v>0</v>
      </c>
      <c r="W92" s="80">
        <f t="shared" si="40"/>
        <v>0</v>
      </c>
      <c r="X92" s="80">
        <f t="shared" si="40"/>
        <v>0</v>
      </c>
      <c r="Y92" s="80">
        <f t="shared" si="40"/>
        <v>0</v>
      </c>
      <c r="Z92" s="80">
        <f t="shared" si="42"/>
        <v>0</v>
      </c>
      <c r="AA92" s="80">
        <f t="shared" si="42"/>
        <v>342.33548877900341</v>
      </c>
      <c r="AB92" s="80">
        <f t="shared" si="42"/>
        <v>342.33548877900341</v>
      </c>
      <c r="AC92" s="80">
        <f t="shared" si="42"/>
        <v>479.2696842906048</v>
      </c>
      <c r="AD92" s="80">
        <f t="shared" si="42"/>
        <v>0</v>
      </c>
      <c r="AE92" s="80">
        <f t="shared" si="42"/>
        <v>0</v>
      </c>
      <c r="AF92" s="80">
        <f t="shared" si="42"/>
        <v>0</v>
      </c>
      <c r="AG92" s="80">
        <f t="shared" si="42"/>
        <v>0</v>
      </c>
      <c r="AH92" s="80">
        <f t="shared" si="42"/>
        <v>0</v>
      </c>
      <c r="AI92" s="80">
        <f t="shared" si="42"/>
        <v>0</v>
      </c>
      <c r="AJ92" s="80">
        <f t="shared" si="42"/>
        <v>0</v>
      </c>
      <c r="AK92" s="80">
        <f t="shared" si="42"/>
        <v>0</v>
      </c>
      <c r="AL92" s="80">
        <f t="shared" si="42"/>
        <v>479.2696842906048</v>
      </c>
      <c r="AM92" s="80">
        <f t="shared" si="42"/>
        <v>479.2696842906048</v>
      </c>
      <c r="AN92" s="80">
        <f t="shared" si="42"/>
        <v>0</v>
      </c>
      <c r="AO92" s="80">
        <f t="shared" si="42"/>
        <v>479.2696842906048</v>
      </c>
      <c r="AP92" s="80">
        <f t="shared" si="42"/>
        <v>0</v>
      </c>
      <c r="AQ92" s="80">
        <f t="shared" si="42"/>
        <v>0</v>
      </c>
      <c r="AR92" s="80">
        <f t="shared" si="42"/>
        <v>0</v>
      </c>
      <c r="AS92" s="80">
        <f t="shared" si="42"/>
        <v>479.2696842906048</v>
      </c>
      <c r="AT92" s="80">
        <f t="shared" si="42"/>
        <v>387.98022061620384</v>
      </c>
      <c r="AU92" s="80">
        <f t="shared" si="42"/>
        <v>0</v>
      </c>
      <c r="AV92" s="80">
        <f t="shared" si="42"/>
        <v>0</v>
      </c>
      <c r="AW92" s="80">
        <f t="shared" si="42"/>
        <v>342.33548877900341</v>
      </c>
      <c r="AX92" s="80">
        <f t="shared" si="42"/>
        <v>0</v>
      </c>
      <c r="AY92" s="80">
        <f t="shared" si="41"/>
        <v>0</v>
      </c>
      <c r="AZ92" s="81">
        <f t="shared" si="41"/>
        <v>0</v>
      </c>
      <c r="BA92" s="81">
        <f t="shared" si="41"/>
        <v>0</v>
      </c>
      <c r="BB92" s="81">
        <f t="shared" si="41"/>
        <v>479.2696842906048</v>
      </c>
      <c r="BC92" s="81">
        <f t="shared" si="41"/>
        <v>0</v>
      </c>
      <c r="BD92" s="81">
        <f t="shared" si="41"/>
        <v>0</v>
      </c>
      <c r="BE92" s="81">
        <f t="shared" si="41"/>
        <v>0</v>
      </c>
      <c r="BF92" s="81">
        <f t="shared" si="41"/>
        <v>0</v>
      </c>
      <c r="BG92" s="81">
        <f t="shared" si="41"/>
        <v>342.33548877900341</v>
      </c>
      <c r="BH92" s="81">
        <f t="shared" si="41"/>
        <v>0</v>
      </c>
      <c r="BI92" s="81">
        <f t="shared" si="41"/>
        <v>0</v>
      </c>
      <c r="BJ92" s="81">
        <f t="shared" si="41"/>
        <v>0</v>
      </c>
      <c r="BK92" s="81">
        <f t="shared" si="41"/>
        <v>0</v>
      </c>
      <c r="BL92" s="81">
        <f t="shared" si="41"/>
        <v>0</v>
      </c>
      <c r="BM92" s="81">
        <f t="shared" si="41"/>
        <v>0</v>
      </c>
      <c r="BN92" s="81">
        <f t="shared" si="41"/>
        <v>0</v>
      </c>
      <c r="BO92" s="81">
        <f t="shared" si="41"/>
        <v>0</v>
      </c>
      <c r="BP92" s="81">
        <f t="shared" si="41"/>
        <v>0</v>
      </c>
      <c r="BQ92" s="81">
        <f t="shared" si="41"/>
        <v>387.98022061620384</v>
      </c>
      <c r="BR92" s="81">
        <f t="shared" si="41"/>
        <v>0</v>
      </c>
      <c r="BS92" s="81">
        <f t="shared" si="41"/>
        <v>0</v>
      </c>
      <c r="BT92" s="81">
        <f t="shared" si="41"/>
        <v>0</v>
      </c>
      <c r="BU92" s="81">
        <f t="shared" si="41"/>
        <v>479.2696842906048</v>
      </c>
      <c r="BV92" s="81">
        <f t="shared" si="41"/>
        <v>0</v>
      </c>
      <c r="BW92" s="81">
        <f t="shared" si="41"/>
        <v>0</v>
      </c>
      <c r="BX92" s="81">
        <f t="shared" si="41"/>
        <v>319.5131228604032</v>
      </c>
      <c r="BY92" s="81">
        <f t="shared" si="41"/>
        <v>0</v>
      </c>
      <c r="BZ92" s="81">
        <f t="shared" si="41"/>
        <v>0</v>
      </c>
      <c r="CA92" s="81">
        <f t="shared" si="41"/>
        <v>0</v>
      </c>
      <c r="CB92" s="81">
        <f t="shared" si="41"/>
        <v>0</v>
      </c>
      <c r="CC92" s="81">
        <f t="shared" si="41"/>
        <v>342.33548877900341</v>
      </c>
      <c r="CD92" s="81">
        <f t="shared" si="41"/>
        <v>0</v>
      </c>
      <c r="CE92" s="81">
        <f t="shared" si="41"/>
        <v>0</v>
      </c>
      <c r="CF92" s="81">
        <f t="shared" si="41"/>
        <v>0</v>
      </c>
      <c r="CG92" s="81">
        <f t="shared" si="41"/>
        <v>0</v>
      </c>
      <c r="CH92" s="81">
        <f t="shared" si="39"/>
        <v>479.2696842906048</v>
      </c>
      <c r="CI92" s="81">
        <f t="shared" si="39"/>
        <v>0</v>
      </c>
    </row>
    <row r="93" spans="1:87" x14ac:dyDescent="0.25">
      <c r="A93" s="76">
        <v>10023759</v>
      </c>
      <c r="B93" s="76">
        <v>31014</v>
      </c>
      <c r="C93" s="77" t="s">
        <v>334</v>
      </c>
      <c r="D93" s="78">
        <v>0</v>
      </c>
      <c r="E93" s="78">
        <v>0</v>
      </c>
      <c r="F93" s="79">
        <v>450</v>
      </c>
      <c r="G93" s="79">
        <v>0</v>
      </c>
      <c r="H93" s="78">
        <v>0</v>
      </c>
      <c r="I93" s="78">
        <v>0</v>
      </c>
      <c r="J93" s="80">
        <f t="shared" si="40"/>
        <v>0</v>
      </c>
      <c r="K93" s="80">
        <f t="shared" si="40"/>
        <v>1098.3263598326359</v>
      </c>
      <c r="L93" s="80">
        <f t="shared" si="40"/>
        <v>910.04184100418411</v>
      </c>
      <c r="M93" s="80">
        <f t="shared" si="40"/>
        <v>1129.7071129707113</v>
      </c>
      <c r="N93" s="80">
        <f t="shared" si="40"/>
        <v>0</v>
      </c>
      <c r="O93" s="80">
        <f t="shared" si="40"/>
        <v>910.04184100418411</v>
      </c>
      <c r="P93" s="80">
        <f t="shared" si="40"/>
        <v>1066.9456066945606</v>
      </c>
      <c r="Q93" s="80">
        <f t="shared" si="40"/>
        <v>1035.5648535564853</v>
      </c>
      <c r="R93" s="80">
        <f t="shared" si="40"/>
        <v>1035.5648535564853</v>
      </c>
      <c r="S93" s="80">
        <f t="shared" si="40"/>
        <v>910.04184100418411</v>
      </c>
      <c r="T93" s="80">
        <f t="shared" si="40"/>
        <v>1066.9456066945606</v>
      </c>
      <c r="U93" s="80">
        <f t="shared" si="40"/>
        <v>0</v>
      </c>
      <c r="V93" s="80">
        <f t="shared" si="40"/>
        <v>910.04184100418411</v>
      </c>
      <c r="W93" s="80">
        <f t="shared" si="40"/>
        <v>910.04184100418411</v>
      </c>
      <c r="X93" s="80">
        <f t="shared" si="40"/>
        <v>910.04184100418411</v>
      </c>
      <c r="Y93" s="80">
        <f t="shared" si="40"/>
        <v>1066.9456066945606</v>
      </c>
      <c r="Z93" s="80">
        <f t="shared" si="42"/>
        <v>1098.3263598326359</v>
      </c>
      <c r="AA93" s="80">
        <f t="shared" si="42"/>
        <v>0</v>
      </c>
      <c r="AB93" s="80">
        <f t="shared" si="42"/>
        <v>0</v>
      </c>
      <c r="AC93" s="80">
        <f t="shared" si="42"/>
        <v>0</v>
      </c>
      <c r="AD93" s="80">
        <f t="shared" si="42"/>
        <v>0</v>
      </c>
      <c r="AE93" s="80">
        <f t="shared" si="42"/>
        <v>1098.3263598326359</v>
      </c>
      <c r="AF93" s="80">
        <f t="shared" si="42"/>
        <v>0</v>
      </c>
      <c r="AG93" s="80">
        <f t="shared" si="42"/>
        <v>1066.9456066945606</v>
      </c>
      <c r="AH93" s="80">
        <f t="shared" si="42"/>
        <v>1098.3263598326359</v>
      </c>
      <c r="AI93" s="80">
        <f t="shared" si="42"/>
        <v>1474.8953974895398</v>
      </c>
      <c r="AJ93" s="80">
        <f t="shared" si="42"/>
        <v>0</v>
      </c>
      <c r="AK93" s="80">
        <f t="shared" si="42"/>
        <v>0</v>
      </c>
      <c r="AL93" s="80">
        <f t="shared" si="42"/>
        <v>0</v>
      </c>
      <c r="AM93" s="80">
        <f t="shared" si="42"/>
        <v>0</v>
      </c>
      <c r="AN93" s="80">
        <f t="shared" si="42"/>
        <v>0</v>
      </c>
      <c r="AO93" s="80">
        <f t="shared" si="42"/>
        <v>0</v>
      </c>
      <c r="AP93" s="80">
        <f t="shared" si="42"/>
        <v>910.04184100418411</v>
      </c>
      <c r="AQ93" s="80">
        <f t="shared" si="42"/>
        <v>910.04184100418411</v>
      </c>
      <c r="AR93" s="80">
        <f t="shared" si="42"/>
        <v>1474.8953974895398</v>
      </c>
      <c r="AS93" s="80">
        <f t="shared" si="42"/>
        <v>0</v>
      </c>
      <c r="AT93" s="80">
        <f t="shared" si="42"/>
        <v>0</v>
      </c>
      <c r="AU93" s="80">
        <f t="shared" si="42"/>
        <v>991.63179916317995</v>
      </c>
      <c r="AV93" s="80">
        <f t="shared" si="42"/>
        <v>991.63179916317995</v>
      </c>
      <c r="AW93" s="80">
        <f t="shared" si="42"/>
        <v>0</v>
      </c>
      <c r="AX93" s="80">
        <f t="shared" si="42"/>
        <v>1098.3263598326359</v>
      </c>
      <c r="AY93" s="80">
        <f t="shared" si="41"/>
        <v>0</v>
      </c>
      <c r="AZ93" s="81">
        <f t="shared" si="41"/>
        <v>0</v>
      </c>
      <c r="BA93" s="81">
        <f t="shared" si="41"/>
        <v>0</v>
      </c>
      <c r="BB93" s="81">
        <f t="shared" si="41"/>
        <v>0</v>
      </c>
      <c r="BC93" s="81">
        <f t="shared" si="41"/>
        <v>1474.8953974895398</v>
      </c>
      <c r="BD93" s="81">
        <f t="shared" si="41"/>
        <v>1066.9456066945606</v>
      </c>
      <c r="BE93" s="81">
        <f t="shared" si="41"/>
        <v>1066.9456066945606</v>
      </c>
      <c r="BF93" s="81">
        <f t="shared" si="41"/>
        <v>1129.7071129707113</v>
      </c>
      <c r="BG93" s="81">
        <f t="shared" si="41"/>
        <v>0</v>
      </c>
      <c r="BH93" s="81">
        <f t="shared" si="41"/>
        <v>1474.8953974895398</v>
      </c>
      <c r="BI93" s="81">
        <f t="shared" si="41"/>
        <v>910.04184100418411</v>
      </c>
      <c r="BJ93" s="81">
        <f t="shared" si="41"/>
        <v>1192.4686192468619</v>
      </c>
      <c r="BK93" s="81">
        <f t="shared" si="41"/>
        <v>1474.8953974895398</v>
      </c>
      <c r="BL93" s="81">
        <f t="shared" si="41"/>
        <v>910.04184100418411</v>
      </c>
      <c r="BM93" s="81">
        <f t="shared" si="41"/>
        <v>910.04184100418411</v>
      </c>
      <c r="BN93" s="81">
        <f t="shared" si="41"/>
        <v>1066.9456066945606</v>
      </c>
      <c r="BO93" s="81">
        <f t="shared" si="41"/>
        <v>1098.3263598326359</v>
      </c>
      <c r="BP93" s="81">
        <f t="shared" si="41"/>
        <v>1443.5146443514643</v>
      </c>
      <c r="BQ93" s="81">
        <f t="shared" si="41"/>
        <v>0</v>
      </c>
      <c r="BR93" s="81">
        <f t="shared" si="41"/>
        <v>0</v>
      </c>
      <c r="BS93" s="81">
        <f t="shared" si="41"/>
        <v>1474.8953974895398</v>
      </c>
      <c r="BT93" s="81">
        <f t="shared" si="41"/>
        <v>972.80334728033472</v>
      </c>
      <c r="BU93" s="81">
        <f t="shared" si="41"/>
        <v>0</v>
      </c>
      <c r="BV93" s="81">
        <f t="shared" si="41"/>
        <v>1004.18410041841</v>
      </c>
      <c r="BW93" s="81">
        <f t="shared" si="41"/>
        <v>910.04184100418411</v>
      </c>
      <c r="BX93" s="81">
        <f t="shared" si="41"/>
        <v>0</v>
      </c>
      <c r="BY93" s="81">
        <f t="shared" si="41"/>
        <v>1098.3263598326359</v>
      </c>
      <c r="BZ93" s="81">
        <f t="shared" si="41"/>
        <v>1098.3263598326359</v>
      </c>
      <c r="CA93" s="81">
        <f t="shared" si="41"/>
        <v>1474.8953974895398</v>
      </c>
      <c r="CB93" s="81">
        <f t="shared" si="41"/>
        <v>1004.18410041841</v>
      </c>
      <c r="CC93" s="81">
        <f t="shared" si="41"/>
        <v>0</v>
      </c>
      <c r="CD93" s="81">
        <f t="shared" si="41"/>
        <v>1098.3263598326359</v>
      </c>
      <c r="CE93" s="81">
        <f t="shared" si="41"/>
        <v>1066.9456066945606</v>
      </c>
      <c r="CF93" s="81">
        <f t="shared" si="41"/>
        <v>1066.9456066945606</v>
      </c>
      <c r="CG93" s="81">
        <f t="shared" si="41"/>
        <v>910.04184100418411</v>
      </c>
      <c r="CH93" s="81">
        <f t="shared" si="39"/>
        <v>0</v>
      </c>
      <c r="CI93" s="81">
        <f t="shared" si="39"/>
        <v>1066.9456066945606</v>
      </c>
    </row>
    <row r="94" spans="1:87" x14ac:dyDescent="0.25">
      <c r="A94" s="76">
        <v>10023467</v>
      </c>
      <c r="B94" s="76">
        <v>31015</v>
      </c>
      <c r="C94" s="77" t="s">
        <v>335</v>
      </c>
      <c r="D94" s="78">
        <v>0</v>
      </c>
      <c r="E94" s="78">
        <v>0</v>
      </c>
      <c r="F94" s="79">
        <v>516.36363636363637</v>
      </c>
      <c r="G94" s="79">
        <v>0</v>
      </c>
      <c r="H94" s="78">
        <v>0</v>
      </c>
      <c r="I94" s="78">
        <v>0</v>
      </c>
      <c r="J94" s="80">
        <f t="shared" si="40"/>
        <v>0</v>
      </c>
      <c r="K94" s="80">
        <f t="shared" si="40"/>
        <v>1260.3017623938126</v>
      </c>
      <c r="L94" s="80">
        <f t="shared" si="40"/>
        <v>1044.2500316977305</v>
      </c>
      <c r="M94" s="80">
        <f t="shared" si="40"/>
        <v>1296.310384176493</v>
      </c>
      <c r="N94" s="80">
        <f t="shared" si="40"/>
        <v>0</v>
      </c>
      <c r="O94" s="80">
        <f t="shared" si="40"/>
        <v>1044.2500316977305</v>
      </c>
      <c r="P94" s="80">
        <f t="shared" si="40"/>
        <v>1224.2931406111322</v>
      </c>
      <c r="Q94" s="80">
        <f t="shared" si="40"/>
        <v>1188.2845188284518</v>
      </c>
      <c r="R94" s="80">
        <f t="shared" si="40"/>
        <v>1188.2845188284518</v>
      </c>
      <c r="S94" s="80">
        <f t="shared" si="40"/>
        <v>1044.2500316977305</v>
      </c>
      <c r="T94" s="80">
        <f t="shared" si="40"/>
        <v>1224.2931406111322</v>
      </c>
      <c r="U94" s="80">
        <f t="shared" si="40"/>
        <v>0</v>
      </c>
      <c r="V94" s="80">
        <f t="shared" si="40"/>
        <v>1044.2500316977305</v>
      </c>
      <c r="W94" s="80">
        <f t="shared" si="40"/>
        <v>1044.2500316977305</v>
      </c>
      <c r="X94" s="80">
        <f t="shared" si="40"/>
        <v>1044.2500316977305</v>
      </c>
      <c r="Y94" s="80">
        <f t="shared" si="40"/>
        <v>1224.2931406111322</v>
      </c>
      <c r="Z94" s="80">
        <f t="shared" si="42"/>
        <v>1260.3017623938126</v>
      </c>
      <c r="AA94" s="80">
        <f t="shared" si="42"/>
        <v>0</v>
      </c>
      <c r="AB94" s="80">
        <f t="shared" si="42"/>
        <v>0</v>
      </c>
      <c r="AC94" s="80">
        <f t="shared" si="42"/>
        <v>0</v>
      </c>
      <c r="AD94" s="80">
        <f t="shared" si="42"/>
        <v>0</v>
      </c>
      <c r="AE94" s="80">
        <f t="shared" si="42"/>
        <v>1260.3017623938126</v>
      </c>
      <c r="AF94" s="80">
        <f t="shared" si="42"/>
        <v>0</v>
      </c>
      <c r="AG94" s="80">
        <f t="shared" si="42"/>
        <v>1224.2931406111322</v>
      </c>
      <c r="AH94" s="80">
        <f t="shared" si="42"/>
        <v>1260.3017623938126</v>
      </c>
      <c r="AI94" s="80">
        <f t="shared" si="42"/>
        <v>1692.4052237859771</v>
      </c>
      <c r="AJ94" s="80">
        <f t="shared" si="42"/>
        <v>0</v>
      </c>
      <c r="AK94" s="80">
        <f t="shared" si="42"/>
        <v>0</v>
      </c>
      <c r="AL94" s="80">
        <f t="shared" si="42"/>
        <v>0</v>
      </c>
      <c r="AM94" s="80">
        <f t="shared" si="42"/>
        <v>0</v>
      </c>
      <c r="AN94" s="80">
        <f t="shared" si="42"/>
        <v>0</v>
      </c>
      <c r="AO94" s="80">
        <f t="shared" si="42"/>
        <v>0</v>
      </c>
      <c r="AP94" s="80">
        <f t="shared" si="42"/>
        <v>1044.2500316977305</v>
      </c>
      <c r="AQ94" s="80">
        <f t="shared" si="42"/>
        <v>1044.2500316977305</v>
      </c>
      <c r="AR94" s="80">
        <f t="shared" si="42"/>
        <v>1692.4052237859771</v>
      </c>
      <c r="AS94" s="80">
        <f t="shared" si="42"/>
        <v>0</v>
      </c>
      <c r="AT94" s="80">
        <f t="shared" si="42"/>
        <v>0</v>
      </c>
      <c r="AU94" s="80">
        <f t="shared" si="42"/>
        <v>1137.8724483326994</v>
      </c>
      <c r="AV94" s="80">
        <f t="shared" si="42"/>
        <v>1137.8724483326994</v>
      </c>
      <c r="AW94" s="80">
        <f t="shared" si="42"/>
        <v>0</v>
      </c>
      <c r="AX94" s="80">
        <f t="shared" si="42"/>
        <v>1260.3017623938126</v>
      </c>
      <c r="AY94" s="80">
        <f t="shared" si="41"/>
        <v>0</v>
      </c>
      <c r="AZ94" s="81">
        <f t="shared" si="41"/>
        <v>0</v>
      </c>
      <c r="BA94" s="81">
        <f t="shared" si="41"/>
        <v>0</v>
      </c>
      <c r="BB94" s="81">
        <f t="shared" si="41"/>
        <v>0</v>
      </c>
      <c r="BC94" s="81">
        <f t="shared" si="41"/>
        <v>1692.4052237859771</v>
      </c>
      <c r="BD94" s="81">
        <f t="shared" si="41"/>
        <v>1224.2931406111322</v>
      </c>
      <c r="BE94" s="81">
        <f t="shared" si="41"/>
        <v>1224.2931406111322</v>
      </c>
      <c r="BF94" s="81">
        <f t="shared" si="41"/>
        <v>1296.310384176493</v>
      </c>
      <c r="BG94" s="81">
        <f t="shared" si="41"/>
        <v>0</v>
      </c>
      <c r="BH94" s="81">
        <f t="shared" si="41"/>
        <v>1692.4052237859771</v>
      </c>
      <c r="BI94" s="81">
        <f t="shared" si="41"/>
        <v>1044.2500316977305</v>
      </c>
      <c r="BJ94" s="81">
        <f t="shared" si="41"/>
        <v>1368.3276277418538</v>
      </c>
      <c r="BK94" s="81">
        <f t="shared" si="41"/>
        <v>1692.4052237859771</v>
      </c>
      <c r="BL94" s="81">
        <f t="shared" si="41"/>
        <v>1044.2500316977305</v>
      </c>
      <c r="BM94" s="81">
        <f t="shared" si="41"/>
        <v>1044.2500316977305</v>
      </c>
      <c r="BN94" s="81">
        <f t="shared" si="41"/>
        <v>1224.2931406111322</v>
      </c>
      <c r="BO94" s="81">
        <f t="shared" si="41"/>
        <v>1260.3017623938126</v>
      </c>
      <c r="BP94" s="81">
        <f t="shared" si="41"/>
        <v>1656.3966020032965</v>
      </c>
      <c r="BQ94" s="81">
        <f t="shared" si="41"/>
        <v>0</v>
      </c>
      <c r="BR94" s="81">
        <f t="shared" si="41"/>
        <v>0</v>
      </c>
      <c r="BS94" s="81">
        <f t="shared" si="41"/>
        <v>1692.4052237859771</v>
      </c>
      <c r="BT94" s="81">
        <f t="shared" si="41"/>
        <v>1116.2672752630913</v>
      </c>
      <c r="BU94" s="81">
        <f t="shared" si="41"/>
        <v>0</v>
      </c>
      <c r="BV94" s="81">
        <f t="shared" si="41"/>
        <v>1152.2758970457714</v>
      </c>
      <c r="BW94" s="81">
        <f t="shared" si="41"/>
        <v>1044.2500316977305</v>
      </c>
      <c r="BX94" s="81">
        <f t="shared" si="41"/>
        <v>0</v>
      </c>
      <c r="BY94" s="81">
        <f t="shared" si="41"/>
        <v>1260.3017623938126</v>
      </c>
      <c r="BZ94" s="81">
        <f t="shared" si="41"/>
        <v>1260.3017623938126</v>
      </c>
      <c r="CA94" s="81">
        <f t="shared" si="41"/>
        <v>1692.4052237859771</v>
      </c>
      <c r="CB94" s="81">
        <f t="shared" si="41"/>
        <v>1152.2758970457714</v>
      </c>
      <c r="CC94" s="81">
        <f t="shared" si="41"/>
        <v>0</v>
      </c>
      <c r="CD94" s="81">
        <f t="shared" si="41"/>
        <v>1260.3017623938126</v>
      </c>
      <c r="CE94" s="81">
        <f t="shared" si="41"/>
        <v>1224.2931406111322</v>
      </c>
      <c r="CF94" s="81">
        <f t="shared" si="41"/>
        <v>1224.2931406111322</v>
      </c>
      <c r="CG94" s="81">
        <f t="shared" si="41"/>
        <v>1044.2500316977305</v>
      </c>
      <c r="CH94" s="81">
        <f t="shared" si="39"/>
        <v>0</v>
      </c>
      <c r="CI94" s="81">
        <f t="shared" si="39"/>
        <v>1224.2931406111322</v>
      </c>
    </row>
    <row r="95" spans="1:87" x14ac:dyDescent="0.25">
      <c r="A95" s="76">
        <v>10023923</v>
      </c>
      <c r="B95" s="76">
        <v>31048</v>
      </c>
      <c r="C95" s="77" t="s">
        <v>336</v>
      </c>
      <c r="D95" s="78">
        <v>334.54545454545456</v>
      </c>
      <c r="E95" s="78">
        <v>0</v>
      </c>
      <c r="F95" s="79">
        <v>0</v>
      </c>
      <c r="G95" s="79">
        <v>0</v>
      </c>
      <c r="H95" s="78">
        <v>0</v>
      </c>
      <c r="I95" s="78">
        <v>0</v>
      </c>
      <c r="J95" s="80">
        <f t="shared" si="40"/>
        <v>396.60200329656402</v>
      </c>
      <c r="K95" s="80">
        <f t="shared" si="40"/>
        <v>0</v>
      </c>
      <c r="L95" s="80">
        <f t="shared" si="40"/>
        <v>0</v>
      </c>
      <c r="M95" s="80">
        <f t="shared" si="40"/>
        <v>0</v>
      </c>
      <c r="N95" s="80">
        <f t="shared" si="40"/>
        <v>489.92012171928496</v>
      </c>
      <c r="O95" s="80">
        <f t="shared" si="40"/>
        <v>0</v>
      </c>
      <c r="P95" s="80">
        <f t="shared" si="40"/>
        <v>0</v>
      </c>
      <c r="Q95" s="80">
        <f t="shared" si="40"/>
        <v>0</v>
      </c>
      <c r="R95" s="80">
        <f t="shared" si="40"/>
        <v>0</v>
      </c>
      <c r="S95" s="80">
        <f t="shared" si="40"/>
        <v>0</v>
      </c>
      <c r="T95" s="80">
        <f t="shared" si="40"/>
        <v>0</v>
      </c>
      <c r="U95" s="80">
        <f t="shared" si="40"/>
        <v>0</v>
      </c>
      <c r="V95" s="80">
        <f t="shared" si="40"/>
        <v>0</v>
      </c>
      <c r="W95" s="80">
        <f t="shared" si="40"/>
        <v>0</v>
      </c>
      <c r="X95" s="80">
        <f t="shared" si="40"/>
        <v>0</v>
      </c>
      <c r="Y95" s="80">
        <f t="shared" si="40"/>
        <v>0</v>
      </c>
      <c r="Z95" s="80">
        <f t="shared" si="42"/>
        <v>0</v>
      </c>
      <c r="AA95" s="80">
        <f t="shared" si="42"/>
        <v>349.94294408520352</v>
      </c>
      <c r="AB95" s="80">
        <f t="shared" si="42"/>
        <v>349.94294408520352</v>
      </c>
      <c r="AC95" s="80">
        <f t="shared" si="42"/>
        <v>489.92012171928496</v>
      </c>
      <c r="AD95" s="80">
        <f t="shared" si="42"/>
        <v>0</v>
      </c>
      <c r="AE95" s="80">
        <f t="shared" si="42"/>
        <v>0</v>
      </c>
      <c r="AF95" s="80">
        <f t="shared" si="42"/>
        <v>0</v>
      </c>
      <c r="AG95" s="80">
        <f t="shared" si="42"/>
        <v>0</v>
      </c>
      <c r="AH95" s="80">
        <f t="shared" si="42"/>
        <v>0</v>
      </c>
      <c r="AI95" s="80">
        <f t="shared" si="42"/>
        <v>0</v>
      </c>
      <c r="AJ95" s="80">
        <f t="shared" si="42"/>
        <v>0</v>
      </c>
      <c r="AK95" s="80">
        <f t="shared" si="42"/>
        <v>0</v>
      </c>
      <c r="AL95" s="80">
        <f t="shared" si="42"/>
        <v>489.92012171928496</v>
      </c>
      <c r="AM95" s="80">
        <f t="shared" si="42"/>
        <v>489.92012171928496</v>
      </c>
      <c r="AN95" s="80">
        <f t="shared" si="42"/>
        <v>0</v>
      </c>
      <c r="AO95" s="80">
        <f t="shared" si="42"/>
        <v>489.92012171928496</v>
      </c>
      <c r="AP95" s="80">
        <f t="shared" si="42"/>
        <v>0</v>
      </c>
      <c r="AQ95" s="80">
        <f t="shared" si="42"/>
        <v>0</v>
      </c>
      <c r="AR95" s="80">
        <f t="shared" si="42"/>
        <v>0</v>
      </c>
      <c r="AS95" s="80">
        <f t="shared" si="42"/>
        <v>489.92012171928496</v>
      </c>
      <c r="AT95" s="80">
        <f t="shared" si="42"/>
        <v>396.60200329656402</v>
      </c>
      <c r="AU95" s="80">
        <f t="shared" si="42"/>
        <v>0</v>
      </c>
      <c r="AV95" s="80">
        <f t="shared" si="42"/>
        <v>0</v>
      </c>
      <c r="AW95" s="80">
        <f t="shared" si="42"/>
        <v>349.94294408520352</v>
      </c>
      <c r="AX95" s="80">
        <f t="shared" si="42"/>
        <v>0</v>
      </c>
      <c r="AY95" s="80">
        <f t="shared" si="41"/>
        <v>0</v>
      </c>
      <c r="AZ95" s="81">
        <f t="shared" si="41"/>
        <v>0</v>
      </c>
      <c r="BA95" s="81">
        <f t="shared" si="41"/>
        <v>0</v>
      </c>
      <c r="BB95" s="81">
        <f t="shared" si="41"/>
        <v>489.92012171928496</v>
      </c>
      <c r="BC95" s="81">
        <f t="shared" si="41"/>
        <v>0</v>
      </c>
      <c r="BD95" s="81">
        <f t="shared" si="41"/>
        <v>0</v>
      </c>
      <c r="BE95" s="81">
        <f t="shared" si="41"/>
        <v>0</v>
      </c>
      <c r="BF95" s="81">
        <f t="shared" si="41"/>
        <v>0</v>
      </c>
      <c r="BG95" s="81">
        <f t="shared" si="41"/>
        <v>349.94294408520352</v>
      </c>
      <c r="BH95" s="81">
        <f t="shared" si="41"/>
        <v>0</v>
      </c>
      <c r="BI95" s="81">
        <f t="shared" si="41"/>
        <v>0</v>
      </c>
      <c r="BJ95" s="81">
        <f t="shared" si="41"/>
        <v>0</v>
      </c>
      <c r="BK95" s="81">
        <f t="shared" si="41"/>
        <v>0</v>
      </c>
      <c r="BL95" s="81">
        <f t="shared" si="41"/>
        <v>0</v>
      </c>
      <c r="BM95" s="81">
        <f t="shared" si="41"/>
        <v>0</v>
      </c>
      <c r="BN95" s="81">
        <f t="shared" si="41"/>
        <v>0</v>
      </c>
      <c r="BO95" s="81">
        <f t="shared" si="41"/>
        <v>0</v>
      </c>
      <c r="BP95" s="81">
        <f t="shared" si="41"/>
        <v>0</v>
      </c>
      <c r="BQ95" s="81">
        <f t="shared" si="41"/>
        <v>396.60200329656402</v>
      </c>
      <c r="BR95" s="81">
        <f t="shared" si="41"/>
        <v>0</v>
      </c>
      <c r="BS95" s="81">
        <f t="shared" si="41"/>
        <v>0</v>
      </c>
      <c r="BT95" s="81">
        <f t="shared" si="41"/>
        <v>0</v>
      </c>
      <c r="BU95" s="81">
        <f t="shared" si="41"/>
        <v>489.92012171928496</v>
      </c>
      <c r="BV95" s="81">
        <f t="shared" si="41"/>
        <v>0</v>
      </c>
      <c r="BW95" s="81">
        <f t="shared" si="41"/>
        <v>0</v>
      </c>
      <c r="BX95" s="81">
        <f t="shared" si="41"/>
        <v>326.61341447952327</v>
      </c>
      <c r="BY95" s="81">
        <f t="shared" si="41"/>
        <v>0</v>
      </c>
      <c r="BZ95" s="81">
        <f t="shared" si="41"/>
        <v>0</v>
      </c>
      <c r="CA95" s="81">
        <f t="shared" si="41"/>
        <v>0</v>
      </c>
      <c r="CB95" s="81">
        <f t="shared" si="41"/>
        <v>0</v>
      </c>
      <c r="CC95" s="81">
        <f t="shared" si="41"/>
        <v>349.94294408520352</v>
      </c>
      <c r="CD95" s="81">
        <f t="shared" si="41"/>
        <v>0</v>
      </c>
      <c r="CE95" s="81">
        <f t="shared" si="41"/>
        <v>0</v>
      </c>
      <c r="CF95" s="81">
        <f t="shared" si="41"/>
        <v>0</v>
      </c>
      <c r="CG95" s="81">
        <f t="shared" si="41"/>
        <v>0</v>
      </c>
      <c r="CH95" s="81">
        <f t="shared" si="39"/>
        <v>489.92012171928496</v>
      </c>
      <c r="CI95" s="81">
        <f t="shared" si="39"/>
        <v>0</v>
      </c>
    </row>
    <row r="96" spans="1:87" x14ac:dyDescent="0.25">
      <c r="A96" s="76">
        <v>10023959</v>
      </c>
      <c r="B96" s="76">
        <v>31050</v>
      </c>
      <c r="C96" s="77" t="s">
        <v>337</v>
      </c>
      <c r="D96" s="78">
        <v>0</v>
      </c>
      <c r="E96" s="78">
        <v>0</v>
      </c>
      <c r="F96" s="79">
        <v>420</v>
      </c>
      <c r="G96" s="79">
        <v>0</v>
      </c>
      <c r="H96" s="78">
        <v>0</v>
      </c>
      <c r="I96" s="78">
        <v>0</v>
      </c>
      <c r="J96" s="80">
        <f t="shared" si="40"/>
        <v>0</v>
      </c>
      <c r="K96" s="80">
        <f t="shared" si="40"/>
        <v>1025.1046025104604</v>
      </c>
      <c r="L96" s="80">
        <f t="shared" si="40"/>
        <v>849.37238493723851</v>
      </c>
      <c r="M96" s="80">
        <f t="shared" si="40"/>
        <v>1054.3933054393306</v>
      </c>
      <c r="N96" s="80">
        <f t="shared" si="40"/>
        <v>0</v>
      </c>
      <c r="O96" s="80">
        <f t="shared" si="40"/>
        <v>849.37238493723851</v>
      </c>
      <c r="P96" s="80">
        <f t="shared" si="40"/>
        <v>995.81589958158997</v>
      </c>
      <c r="Q96" s="80">
        <f t="shared" si="40"/>
        <v>966.52719665271957</v>
      </c>
      <c r="R96" s="80">
        <f t="shared" si="40"/>
        <v>966.52719665271957</v>
      </c>
      <c r="S96" s="80">
        <f t="shared" si="40"/>
        <v>849.37238493723851</v>
      </c>
      <c r="T96" s="80">
        <f t="shared" si="40"/>
        <v>995.81589958158997</v>
      </c>
      <c r="U96" s="80">
        <f t="shared" si="40"/>
        <v>0</v>
      </c>
      <c r="V96" s="80">
        <f t="shared" si="40"/>
        <v>849.37238493723851</v>
      </c>
      <c r="W96" s="80">
        <f t="shared" si="40"/>
        <v>849.37238493723851</v>
      </c>
      <c r="X96" s="80">
        <f t="shared" si="40"/>
        <v>849.37238493723851</v>
      </c>
      <c r="Y96" s="80">
        <f t="shared" si="40"/>
        <v>995.81589958158997</v>
      </c>
      <c r="Z96" s="80">
        <f t="shared" si="42"/>
        <v>1025.1046025104604</v>
      </c>
      <c r="AA96" s="80">
        <f t="shared" si="42"/>
        <v>0</v>
      </c>
      <c r="AB96" s="80">
        <f t="shared" si="42"/>
        <v>0</v>
      </c>
      <c r="AC96" s="80">
        <f t="shared" si="42"/>
        <v>0</v>
      </c>
      <c r="AD96" s="80">
        <f t="shared" si="42"/>
        <v>0</v>
      </c>
      <c r="AE96" s="80">
        <f t="shared" si="42"/>
        <v>1025.1046025104604</v>
      </c>
      <c r="AF96" s="80">
        <f t="shared" si="42"/>
        <v>0</v>
      </c>
      <c r="AG96" s="80">
        <f t="shared" si="42"/>
        <v>995.81589958158997</v>
      </c>
      <c r="AH96" s="80">
        <f t="shared" si="42"/>
        <v>1025.1046025104604</v>
      </c>
      <c r="AI96" s="80">
        <f t="shared" si="42"/>
        <v>1376.5690376569039</v>
      </c>
      <c r="AJ96" s="80">
        <f t="shared" si="42"/>
        <v>0</v>
      </c>
      <c r="AK96" s="80">
        <f t="shared" si="42"/>
        <v>0</v>
      </c>
      <c r="AL96" s="80">
        <f t="shared" si="42"/>
        <v>0</v>
      </c>
      <c r="AM96" s="80">
        <f t="shared" si="42"/>
        <v>0</v>
      </c>
      <c r="AN96" s="80">
        <f t="shared" si="42"/>
        <v>0</v>
      </c>
      <c r="AO96" s="80">
        <f t="shared" si="42"/>
        <v>0</v>
      </c>
      <c r="AP96" s="80">
        <f t="shared" si="42"/>
        <v>849.37238493723851</v>
      </c>
      <c r="AQ96" s="80">
        <f t="shared" si="42"/>
        <v>849.37238493723851</v>
      </c>
      <c r="AR96" s="80">
        <f t="shared" si="42"/>
        <v>1376.5690376569039</v>
      </c>
      <c r="AS96" s="80">
        <f t="shared" si="42"/>
        <v>0</v>
      </c>
      <c r="AT96" s="80">
        <f t="shared" si="42"/>
        <v>0</v>
      </c>
      <c r="AU96" s="80">
        <f t="shared" si="42"/>
        <v>925.52301255230134</v>
      </c>
      <c r="AV96" s="80">
        <f t="shared" si="42"/>
        <v>925.52301255230134</v>
      </c>
      <c r="AW96" s="80">
        <f t="shared" si="42"/>
        <v>0</v>
      </c>
      <c r="AX96" s="80">
        <f t="shared" si="42"/>
        <v>1025.1046025104604</v>
      </c>
      <c r="AY96" s="80">
        <f t="shared" si="41"/>
        <v>0</v>
      </c>
      <c r="AZ96" s="81">
        <f t="shared" si="41"/>
        <v>0</v>
      </c>
      <c r="BA96" s="81">
        <f t="shared" si="41"/>
        <v>0</v>
      </c>
      <c r="BB96" s="81">
        <f t="shared" si="41"/>
        <v>0</v>
      </c>
      <c r="BC96" s="81">
        <f t="shared" si="41"/>
        <v>1376.5690376569039</v>
      </c>
      <c r="BD96" s="81">
        <f t="shared" si="41"/>
        <v>995.81589958158997</v>
      </c>
      <c r="BE96" s="81">
        <f t="shared" si="41"/>
        <v>995.81589958158997</v>
      </c>
      <c r="BF96" s="81">
        <f t="shared" si="41"/>
        <v>1054.3933054393306</v>
      </c>
      <c r="BG96" s="81">
        <f t="shared" si="41"/>
        <v>0</v>
      </c>
      <c r="BH96" s="81">
        <f t="shared" si="41"/>
        <v>1376.5690376569039</v>
      </c>
      <c r="BI96" s="81">
        <f t="shared" si="41"/>
        <v>849.37238493723851</v>
      </c>
      <c r="BJ96" s="81">
        <f t="shared" si="41"/>
        <v>1112.9707112970711</v>
      </c>
      <c r="BK96" s="81">
        <f t="shared" si="41"/>
        <v>1376.5690376569039</v>
      </c>
      <c r="BL96" s="81">
        <f t="shared" si="41"/>
        <v>849.37238493723851</v>
      </c>
      <c r="BM96" s="81">
        <f t="shared" si="41"/>
        <v>849.37238493723851</v>
      </c>
      <c r="BN96" s="81">
        <f t="shared" si="41"/>
        <v>995.81589958158997</v>
      </c>
      <c r="BO96" s="81">
        <f t="shared" si="41"/>
        <v>1025.1046025104604</v>
      </c>
      <c r="BP96" s="81">
        <f t="shared" si="41"/>
        <v>1347.2803347280335</v>
      </c>
      <c r="BQ96" s="81">
        <f t="shared" si="41"/>
        <v>0</v>
      </c>
      <c r="BR96" s="81">
        <f t="shared" si="41"/>
        <v>0</v>
      </c>
      <c r="BS96" s="81">
        <f t="shared" si="41"/>
        <v>1376.5690376569039</v>
      </c>
      <c r="BT96" s="81">
        <f t="shared" si="41"/>
        <v>907.94979079497909</v>
      </c>
      <c r="BU96" s="81">
        <f t="shared" si="41"/>
        <v>0</v>
      </c>
      <c r="BV96" s="81">
        <f t="shared" si="41"/>
        <v>937.23849372384939</v>
      </c>
      <c r="BW96" s="81">
        <f t="shared" si="41"/>
        <v>849.37238493723851</v>
      </c>
      <c r="BX96" s="81">
        <f t="shared" si="41"/>
        <v>0</v>
      </c>
      <c r="BY96" s="81">
        <f t="shared" si="41"/>
        <v>1025.1046025104604</v>
      </c>
      <c r="BZ96" s="81">
        <f t="shared" si="41"/>
        <v>1025.1046025104604</v>
      </c>
      <c r="CA96" s="81">
        <f t="shared" si="41"/>
        <v>1376.5690376569039</v>
      </c>
      <c r="CB96" s="81">
        <f t="shared" si="41"/>
        <v>937.23849372384939</v>
      </c>
      <c r="CC96" s="81">
        <f t="shared" si="41"/>
        <v>0</v>
      </c>
      <c r="CD96" s="81">
        <f t="shared" si="41"/>
        <v>1025.1046025104604</v>
      </c>
      <c r="CE96" s="81">
        <f t="shared" si="41"/>
        <v>995.81589958158997</v>
      </c>
      <c r="CF96" s="81">
        <f t="shared" si="41"/>
        <v>995.81589958158997</v>
      </c>
      <c r="CG96" s="81">
        <f t="shared" si="41"/>
        <v>849.37238493723851</v>
      </c>
      <c r="CH96" s="81">
        <f t="shared" si="39"/>
        <v>0</v>
      </c>
      <c r="CI96" s="81">
        <f t="shared" si="39"/>
        <v>995.81589958158997</v>
      </c>
    </row>
    <row r="97" spans="1:87" x14ac:dyDescent="0.25">
      <c r="A97" s="76">
        <v>10023654</v>
      </c>
      <c r="B97" s="76">
        <v>31053</v>
      </c>
      <c r="C97" s="77" t="s">
        <v>338</v>
      </c>
      <c r="D97" s="78">
        <v>0</v>
      </c>
      <c r="E97" s="78">
        <v>0</v>
      </c>
      <c r="F97" s="79">
        <v>0</v>
      </c>
      <c r="G97" s="79">
        <v>0</v>
      </c>
      <c r="H97" s="78">
        <v>0</v>
      </c>
      <c r="I97" s="78">
        <v>0</v>
      </c>
      <c r="J97" s="80">
        <f t="shared" si="40"/>
        <v>0</v>
      </c>
      <c r="K97" s="80">
        <f t="shared" si="40"/>
        <v>0</v>
      </c>
      <c r="L97" s="80">
        <f t="shared" si="40"/>
        <v>0</v>
      </c>
      <c r="M97" s="80">
        <f t="shared" si="40"/>
        <v>0</v>
      </c>
      <c r="N97" s="80">
        <f t="shared" si="40"/>
        <v>0</v>
      </c>
      <c r="O97" s="80">
        <f t="shared" si="40"/>
        <v>0</v>
      </c>
      <c r="P97" s="80">
        <f t="shared" si="40"/>
        <v>0</v>
      </c>
      <c r="Q97" s="80">
        <f t="shared" si="40"/>
        <v>0</v>
      </c>
      <c r="R97" s="80">
        <f t="shared" si="40"/>
        <v>0</v>
      </c>
      <c r="S97" s="80">
        <f t="shared" si="40"/>
        <v>0</v>
      </c>
      <c r="T97" s="80">
        <f t="shared" si="40"/>
        <v>0</v>
      </c>
      <c r="U97" s="80">
        <f t="shared" si="40"/>
        <v>0</v>
      </c>
      <c r="V97" s="80">
        <f t="shared" si="40"/>
        <v>0</v>
      </c>
      <c r="W97" s="80">
        <f t="shared" si="40"/>
        <v>0</v>
      </c>
      <c r="X97" s="80">
        <f t="shared" si="40"/>
        <v>0</v>
      </c>
      <c r="Y97" s="80">
        <f t="shared" si="40"/>
        <v>0</v>
      </c>
      <c r="Z97" s="80">
        <f t="shared" si="42"/>
        <v>0</v>
      </c>
      <c r="AA97" s="80">
        <f t="shared" si="42"/>
        <v>0</v>
      </c>
      <c r="AB97" s="80">
        <f t="shared" si="42"/>
        <v>0</v>
      </c>
      <c r="AC97" s="80">
        <f t="shared" si="42"/>
        <v>0</v>
      </c>
      <c r="AD97" s="80">
        <f t="shared" si="42"/>
        <v>0</v>
      </c>
      <c r="AE97" s="80">
        <f t="shared" si="42"/>
        <v>0</v>
      </c>
      <c r="AF97" s="80">
        <f t="shared" si="42"/>
        <v>0</v>
      </c>
      <c r="AG97" s="80">
        <f t="shared" si="42"/>
        <v>0</v>
      </c>
      <c r="AH97" s="80">
        <f t="shared" si="42"/>
        <v>0</v>
      </c>
      <c r="AI97" s="80">
        <f t="shared" si="42"/>
        <v>0</v>
      </c>
      <c r="AJ97" s="80">
        <f t="shared" si="42"/>
        <v>0</v>
      </c>
      <c r="AK97" s="80">
        <f t="shared" si="42"/>
        <v>0</v>
      </c>
      <c r="AL97" s="80">
        <f t="shared" si="42"/>
        <v>0</v>
      </c>
      <c r="AM97" s="80">
        <f t="shared" si="42"/>
        <v>0</v>
      </c>
      <c r="AN97" s="80">
        <f t="shared" si="42"/>
        <v>0</v>
      </c>
      <c r="AO97" s="80">
        <f t="shared" si="42"/>
        <v>0</v>
      </c>
      <c r="AP97" s="80">
        <f t="shared" si="42"/>
        <v>0</v>
      </c>
      <c r="AQ97" s="80">
        <f t="shared" si="42"/>
        <v>0</v>
      </c>
      <c r="AR97" s="80">
        <f t="shared" si="42"/>
        <v>0</v>
      </c>
      <c r="AS97" s="80">
        <f t="shared" si="42"/>
        <v>0</v>
      </c>
      <c r="AT97" s="80">
        <f t="shared" si="42"/>
        <v>0</v>
      </c>
      <c r="AU97" s="80">
        <f t="shared" si="42"/>
        <v>0</v>
      </c>
      <c r="AV97" s="80">
        <f t="shared" si="42"/>
        <v>0</v>
      </c>
      <c r="AW97" s="80">
        <f t="shared" si="42"/>
        <v>0</v>
      </c>
      <c r="AX97" s="80">
        <f t="shared" si="42"/>
        <v>0</v>
      </c>
      <c r="AY97" s="80">
        <f t="shared" si="41"/>
        <v>0</v>
      </c>
      <c r="AZ97" s="81">
        <f t="shared" si="41"/>
        <v>0</v>
      </c>
      <c r="BA97" s="81">
        <f t="shared" si="41"/>
        <v>0</v>
      </c>
      <c r="BB97" s="81">
        <f t="shared" si="41"/>
        <v>0</v>
      </c>
      <c r="BC97" s="81">
        <f t="shared" si="41"/>
        <v>0</v>
      </c>
      <c r="BD97" s="81">
        <f t="shared" ref="BD97:CI99" si="43">VLOOKUP($B97,$B:$I,BD$1,FALSE)/BD$6</f>
        <v>0</v>
      </c>
      <c r="BE97" s="81">
        <f t="shared" si="43"/>
        <v>0</v>
      </c>
      <c r="BF97" s="81">
        <f t="shared" si="43"/>
        <v>0</v>
      </c>
      <c r="BG97" s="81">
        <f t="shared" si="43"/>
        <v>0</v>
      </c>
      <c r="BH97" s="81">
        <f t="shared" si="43"/>
        <v>0</v>
      </c>
      <c r="BI97" s="81">
        <f t="shared" si="43"/>
        <v>0</v>
      </c>
      <c r="BJ97" s="81">
        <f t="shared" si="43"/>
        <v>0</v>
      </c>
      <c r="BK97" s="81">
        <f t="shared" si="43"/>
        <v>0</v>
      </c>
      <c r="BL97" s="81">
        <f t="shared" si="43"/>
        <v>0</v>
      </c>
      <c r="BM97" s="81">
        <f t="shared" si="43"/>
        <v>0</v>
      </c>
      <c r="BN97" s="81">
        <f t="shared" si="43"/>
        <v>0</v>
      </c>
      <c r="BO97" s="81">
        <f t="shared" si="43"/>
        <v>0</v>
      </c>
      <c r="BP97" s="81">
        <f t="shared" si="43"/>
        <v>0</v>
      </c>
      <c r="BQ97" s="81">
        <f t="shared" si="43"/>
        <v>0</v>
      </c>
      <c r="BR97" s="81">
        <f t="shared" si="43"/>
        <v>0</v>
      </c>
      <c r="BS97" s="81">
        <f t="shared" si="43"/>
        <v>0</v>
      </c>
      <c r="BT97" s="81">
        <f t="shared" si="43"/>
        <v>0</v>
      </c>
      <c r="BU97" s="81">
        <f t="shared" si="43"/>
        <v>0</v>
      </c>
      <c r="BV97" s="81">
        <f t="shared" si="43"/>
        <v>0</v>
      </c>
      <c r="BW97" s="81">
        <f t="shared" si="43"/>
        <v>0</v>
      </c>
      <c r="BX97" s="81">
        <f t="shared" si="43"/>
        <v>0</v>
      </c>
      <c r="BY97" s="81">
        <f t="shared" si="43"/>
        <v>0</v>
      </c>
      <c r="BZ97" s="81">
        <f t="shared" si="43"/>
        <v>0</v>
      </c>
      <c r="CA97" s="81">
        <f t="shared" si="43"/>
        <v>0</v>
      </c>
      <c r="CB97" s="81">
        <f t="shared" si="43"/>
        <v>0</v>
      </c>
      <c r="CC97" s="81">
        <f t="shared" si="43"/>
        <v>0</v>
      </c>
      <c r="CD97" s="81">
        <f t="shared" si="43"/>
        <v>0</v>
      </c>
      <c r="CE97" s="81">
        <f t="shared" si="43"/>
        <v>0</v>
      </c>
      <c r="CF97" s="81">
        <f t="shared" si="43"/>
        <v>0</v>
      </c>
      <c r="CG97" s="81">
        <f t="shared" si="43"/>
        <v>0</v>
      </c>
      <c r="CH97" s="81">
        <f t="shared" si="43"/>
        <v>0</v>
      </c>
      <c r="CI97" s="81">
        <f t="shared" si="43"/>
        <v>0</v>
      </c>
    </row>
    <row r="98" spans="1:87" x14ac:dyDescent="0.25">
      <c r="A98" s="76">
        <v>10024477</v>
      </c>
      <c r="B98" s="76">
        <v>31060</v>
      </c>
      <c r="C98" s="77" t="s">
        <v>339</v>
      </c>
      <c r="D98" s="78">
        <v>0</v>
      </c>
      <c r="E98" s="78">
        <v>0</v>
      </c>
      <c r="F98" s="79">
        <v>560</v>
      </c>
      <c r="G98" s="79">
        <v>0</v>
      </c>
      <c r="H98" s="78">
        <v>0</v>
      </c>
      <c r="I98" s="78">
        <v>0</v>
      </c>
      <c r="J98" s="80">
        <f t="shared" si="40"/>
        <v>0</v>
      </c>
      <c r="K98" s="80">
        <f t="shared" si="40"/>
        <v>1366.8061366806137</v>
      </c>
      <c r="L98" s="80">
        <f t="shared" si="40"/>
        <v>1132.4965132496513</v>
      </c>
      <c r="M98" s="80">
        <f t="shared" si="40"/>
        <v>1405.8577405857741</v>
      </c>
      <c r="N98" s="80">
        <f t="shared" si="40"/>
        <v>0</v>
      </c>
      <c r="O98" s="80">
        <f t="shared" si="40"/>
        <v>1132.4965132496513</v>
      </c>
      <c r="P98" s="80">
        <f t="shared" si="40"/>
        <v>1327.7545327754533</v>
      </c>
      <c r="Q98" s="80">
        <f t="shared" si="40"/>
        <v>1288.7029288702929</v>
      </c>
      <c r="R98" s="80">
        <f t="shared" si="40"/>
        <v>1288.7029288702929</v>
      </c>
      <c r="S98" s="80">
        <f t="shared" si="40"/>
        <v>1132.4965132496513</v>
      </c>
      <c r="T98" s="80">
        <f t="shared" si="40"/>
        <v>1327.7545327754533</v>
      </c>
      <c r="U98" s="80">
        <f t="shared" si="40"/>
        <v>0</v>
      </c>
      <c r="V98" s="80">
        <f t="shared" si="40"/>
        <v>1132.4965132496513</v>
      </c>
      <c r="W98" s="80">
        <f t="shared" si="40"/>
        <v>1132.4965132496513</v>
      </c>
      <c r="X98" s="80">
        <f t="shared" si="40"/>
        <v>1132.4965132496513</v>
      </c>
      <c r="Y98" s="80">
        <f t="shared" si="40"/>
        <v>1327.7545327754533</v>
      </c>
      <c r="Z98" s="80">
        <f t="shared" si="42"/>
        <v>1366.8061366806137</v>
      </c>
      <c r="AA98" s="80">
        <f t="shared" si="42"/>
        <v>0</v>
      </c>
      <c r="AB98" s="80">
        <f t="shared" si="42"/>
        <v>0</v>
      </c>
      <c r="AC98" s="80">
        <f t="shared" si="42"/>
        <v>0</v>
      </c>
      <c r="AD98" s="80">
        <f t="shared" si="42"/>
        <v>0</v>
      </c>
      <c r="AE98" s="80">
        <f t="shared" si="42"/>
        <v>1366.8061366806137</v>
      </c>
      <c r="AF98" s="80">
        <f t="shared" si="42"/>
        <v>0</v>
      </c>
      <c r="AG98" s="80">
        <f t="shared" si="42"/>
        <v>1327.7545327754533</v>
      </c>
      <c r="AH98" s="80">
        <f t="shared" si="42"/>
        <v>1366.8061366806137</v>
      </c>
      <c r="AI98" s="80">
        <f t="shared" si="42"/>
        <v>1835.4253835425384</v>
      </c>
      <c r="AJ98" s="80">
        <f t="shared" si="42"/>
        <v>0</v>
      </c>
      <c r="AK98" s="80">
        <f t="shared" si="42"/>
        <v>0</v>
      </c>
      <c r="AL98" s="80">
        <f t="shared" si="42"/>
        <v>0</v>
      </c>
      <c r="AM98" s="80">
        <f t="shared" si="42"/>
        <v>0</v>
      </c>
      <c r="AN98" s="80">
        <f t="shared" si="42"/>
        <v>0</v>
      </c>
      <c r="AO98" s="80">
        <f t="shared" si="42"/>
        <v>0</v>
      </c>
      <c r="AP98" s="80">
        <f t="shared" si="42"/>
        <v>1132.4965132496513</v>
      </c>
      <c r="AQ98" s="80">
        <f t="shared" si="42"/>
        <v>1132.4965132496513</v>
      </c>
      <c r="AR98" s="80">
        <f t="shared" si="42"/>
        <v>1835.4253835425384</v>
      </c>
      <c r="AS98" s="80">
        <f t="shared" si="42"/>
        <v>0</v>
      </c>
      <c r="AT98" s="80">
        <f t="shared" si="42"/>
        <v>0</v>
      </c>
      <c r="AU98" s="80">
        <f t="shared" si="42"/>
        <v>1234.0306834030685</v>
      </c>
      <c r="AV98" s="80">
        <f t="shared" si="42"/>
        <v>1234.0306834030685</v>
      </c>
      <c r="AW98" s="80">
        <f t="shared" si="42"/>
        <v>0</v>
      </c>
      <c r="AX98" s="80">
        <f t="shared" si="42"/>
        <v>1366.8061366806137</v>
      </c>
      <c r="AY98" s="80">
        <f t="shared" si="42"/>
        <v>0</v>
      </c>
      <c r="AZ98" s="81">
        <f t="shared" si="42"/>
        <v>0</v>
      </c>
      <c r="BA98" s="81">
        <f t="shared" si="42"/>
        <v>0</v>
      </c>
      <c r="BB98" s="81">
        <f t="shared" si="42"/>
        <v>0</v>
      </c>
      <c r="BC98" s="81">
        <f t="shared" si="42"/>
        <v>1835.4253835425384</v>
      </c>
      <c r="BD98" s="81">
        <f t="shared" si="42"/>
        <v>1327.7545327754533</v>
      </c>
      <c r="BE98" s="81">
        <f t="shared" si="42"/>
        <v>1327.7545327754533</v>
      </c>
      <c r="BF98" s="81">
        <f t="shared" si="42"/>
        <v>1405.8577405857741</v>
      </c>
      <c r="BG98" s="81">
        <f t="shared" si="42"/>
        <v>0</v>
      </c>
      <c r="BH98" s="81">
        <f t="shared" si="42"/>
        <v>1835.4253835425384</v>
      </c>
      <c r="BI98" s="81">
        <f t="shared" si="42"/>
        <v>1132.4965132496513</v>
      </c>
      <c r="BJ98" s="81">
        <f t="shared" si="42"/>
        <v>1483.9609483960949</v>
      </c>
      <c r="BK98" s="81">
        <f t="shared" si="42"/>
        <v>1835.4253835425384</v>
      </c>
      <c r="BL98" s="81">
        <f t="shared" si="42"/>
        <v>1132.4965132496513</v>
      </c>
      <c r="BM98" s="81">
        <f t="shared" si="42"/>
        <v>1132.4965132496513</v>
      </c>
      <c r="BN98" s="81">
        <f t="shared" si="43"/>
        <v>1327.7545327754533</v>
      </c>
      <c r="BO98" s="81">
        <f t="shared" si="43"/>
        <v>1366.8061366806137</v>
      </c>
      <c r="BP98" s="81">
        <f t="shared" si="43"/>
        <v>1796.3737796373778</v>
      </c>
      <c r="BQ98" s="81">
        <f t="shared" si="43"/>
        <v>0</v>
      </c>
      <c r="BR98" s="81">
        <f t="shared" si="43"/>
        <v>0</v>
      </c>
      <c r="BS98" s="81">
        <f t="shared" si="43"/>
        <v>1835.4253835425384</v>
      </c>
      <c r="BT98" s="81">
        <f t="shared" si="43"/>
        <v>1210.5997210599721</v>
      </c>
      <c r="BU98" s="81">
        <f t="shared" si="43"/>
        <v>0</v>
      </c>
      <c r="BV98" s="81">
        <f t="shared" si="43"/>
        <v>1249.6513249651325</v>
      </c>
      <c r="BW98" s="81">
        <f t="shared" si="43"/>
        <v>1132.4965132496513</v>
      </c>
      <c r="BX98" s="81">
        <f t="shared" si="43"/>
        <v>0</v>
      </c>
      <c r="BY98" s="81">
        <f t="shared" si="43"/>
        <v>1366.8061366806137</v>
      </c>
      <c r="BZ98" s="81">
        <f t="shared" si="43"/>
        <v>1366.8061366806137</v>
      </c>
      <c r="CA98" s="81">
        <f t="shared" si="43"/>
        <v>1835.4253835425384</v>
      </c>
      <c r="CB98" s="81">
        <f t="shared" si="43"/>
        <v>1249.6513249651325</v>
      </c>
      <c r="CC98" s="81">
        <f t="shared" si="43"/>
        <v>0</v>
      </c>
      <c r="CD98" s="81">
        <f t="shared" si="43"/>
        <v>1366.8061366806137</v>
      </c>
      <c r="CE98" s="81">
        <f t="shared" si="43"/>
        <v>1327.7545327754533</v>
      </c>
      <c r="CF98" s="81">
        <f t="shared" si="43"/>
        <v>1327.7545327754533</v>
      </c>
      <c r="CG98" s="81">
        <f t="shared" si="43"/>
        <v>1132.4965132496513</v>
      </c>
      <c r="CH98" s="81">
        <f t="shared" si="43"/>
        <v>0</v>
      </c>
      <c r="CI98" s="81">
        <f t="shared" si="43"/>
        <v>1327.7545327754533</v>
      </c>
    </row>
    <row r="99" spans="1:87" x14ac:dyDescent="0.25">
      <c r="A99" s="76">
        <v>10023762</v>
      </c>
      <c r="B99" s="76">
        <v>31066</v>
      </c>
      <c r="C99" s="77" t="s">
        <v>340</v>
      </c>
      <c r="D99" s="78">
        <v>280</v>
      </c>
      <c r="E99" s="78">
        <v>0</v>
      </c>
      <c r="F99" s="79">
        <v>0</v>
      </c>
      <c r="G99" s="79">
        <v>0</v>
      </c>
      <c r="H99" s="78">
        <v>0</v>
      </c>
      <c r="I99" s="78">
        <v>0</v>
      </c>
      <c r="J99" s="80">
        <f t="shared" si="40"/>
        <v>331.93863319386332</v>
      </c>
      <c r="K99" s="80">
        <f t="shared" si="40"/>
        <v>0</v>
      </c>
      <c r="L99" s="80">
        <f t="shared" si="40"/>
        <v>0</v>
      </c>
      <c r="M99" s="80">
        <f t="shared" si="40"/>
        <v>0</v>
      </c>
      <c r="N99" s="80">
        <f t="shared" si="40"/>
        <v>410.04184100418411</v>
      </c>
      <c r="O99" s="80">
        <f t="shared" si="40"/>
        <v>0</v>
      </c>
      <c r="P99" s="80">
        <f t="shared" si="40"/>
        <v>0</v>
      </c>
      <c r="Q99" s="80">
        <f t="shared" si="40"/>
        <v>0</v>
      </c>
      <c r="R99" s="80">
        <f t="shared" si="40"/>
        <v>0</v>
      </c>
      <c r="S99" s="80">
        <f t="shared" si="40"/>
        <v>0</v>
      </c>
      <c r="T99" s="80">
        <f t="shared" si="40"/>
        <v>0</v>
      </c>
      <c r="U99" s="80">
        <f t="shared" si="40"/>
        <v>0</v>
      </c>
      <c r="V99" s="80">
        <f t="shared" si="40"/>
        <v>0</v>
      </c>
      <c r="W99" s="80">
        <f t="shared" si="40"/>
        <v>0</v>
      </c>
      <c r="X99" s="80">
        <f t="shared" si="40"/>
        <v>0</v>
      </c>
      <c r="Y99" s="80">
        <f t="shared" si="40"/>
        <v>0</v>
      </c>
      <c r="Z99" s="80">
        <f t="shared" si="42"/>
        <v>0</v>
      </c>
      <c r="AA99" s="80">
        <f t="shared" si="42"/>
        <v>292.88702928870293</v>
      </c>
      <c r="AB99" s="80">
        <f t="shared" si="42"/>
        <v>292.88702928870293</v>
      </c>
      <c r="AC99" s="80">
        <f t="shared" si="42"/>
        <v>410.04184100418411</v>
      </c>
      <c r="AD99" s="80">
        <f t="shared" si="42"/>
        <v>0</v>
      </c>
      <c r="AE99" s="80">
        <f t="shared" si="42"/>
        <v>0</v>
      </c>
      <c r="AF99" s="80">
        <f t="shared" si="42"/>
        <v>0</v>
      </c>
      <c r="AG99" s="80">
        <f t="shared" si="42"/>
        <v>0</v>
      </c>
      <c r="AH99" s="80">
        <f t="shared" si="42"/>
        <v>0</v>
      </c>
      <c r="AI99" s="80">
        <f t="shared" si="42"/>
        <v>0</v>
      </c>
      <c r="AJ99" s="80">
        <f t="shared" si="42"/>
        <v>0</v>
      </c>
      <c r="AK99" s="80">
        <f t="shared" si="42"/>
        <v>0</v>
      </c>
      <c r="AL99" s="80">
        <f t="shared" si="42"/>
        <v>410.04184100418411</v>
      </c>
      <c r="AM99" s="80">
        <f t="shared" si="42"/>
        <v>410.04184100418411</v>
      </c>
      <c r="AN99" s="80">
        <f t="shared" si="42"/>
        <v>0</v>
      </c>
      <c r="AO99" s="80">
        <f t="shared" si="42"/>
        <v>410.04184100418411</v>
      </c>
      <c r="AP99" s="80">
        <f t="shared" si="42"/>
        <v>0</v>
      </c>
      <c r="AQ99" s="80">
        <f t="shared" si="42"/>
        <v>0</v>
      </c>
      <c r="AR99" s="80">
        <f t="shared" si="42"/>
        <v>0</v>
      </c>
      <c r="AS99" s="80">
        <f t="shared" si="42"/>
        <v>410.04184100418411</v>
      </c>
      <c r="AT99" s="80">
        <f t="shared" si="42"/>
        <v>331.93863319386332</v>
      </c>
      <c r="AU99" s="80">
        <f t="shared" si="42"/>
        <v>0</v>
      </c>
      <c r="AV99" s="80">
        <f t="shared" si="42"/>
        <v>0</v>
      </c>
      <c r="AW99" s="80">
        <f t="shared" si="42"/>
        <v>292.88702928870293</v>
      </c>
      <c r="AX99" s="80">
        <f t="shared" si="42"/>
        <v>0</v>
      </c>
      <c r="AY99" s="80">
        <f t="shared" si="42"/>
        <v>0</v>
      </c>
      <c r="AZ99" s="81">
        <f t="shared" si="42"/>
        <v>0</v>
      </c>
      <c r="BA99" s="81">
        <f t="shared" si="42"/>
        <v>0</v>
      </c>
      <c r="BB99" s="81">
        <f t="shared" si="42"/>
        <v>410.04184100418411</v>
      </c>
      <c r="BC99" s="81">
        <f t="shared" si="42"/>
        <v>0</v>
      </c>
      <c r="BD99" s="81">
        <f t="shared" si="42"/>
        <v>0</v>
      </c>
      <c r="BE99" s="81">
        <f t="shared" si="42"/>
        <v>0</v>
      </c>
      <c r="BF99" s="81">
        <f t="shared" si="42"/>
        <v>0</v>
      </c>
      <c r="BG99" s="81">
        <f t="shared" si="42"/>
        <v>292.88702928870293</v>
      </c>
      <c r="BH99" s="81">
        <f t="shared" si="42"/>
        <v>0</v>
      </c>
      <c r="BI99" s="81">
        <f t="shared" si="42"/>
        <v>0</v>
      </c>
      <c r="BJ99" s="81">
        <f t="shared" si="42"/>
        <v>0</v>
      </c>
      <c r="BK99" s="81">
        <f t="shared" si="42"/>
        <v>0</v>
      </c>
      <c r="BL99" s="81">
        <f t="shared" si="42"/>
        <v>0</v>
      </c>
      <c r="BM99" s="81">
        <f t="shared" si="42"/>
        <v>0</v>
      </c>
      <c r="BN99" s="81">
        <f t="shared" si="43"/>
        <v>0</v>
      </c>
      <c r="BO99" s="81">
        <f t="shared" si="43"/>
        <v>0</v>
      </c>
      <c r="BP99" s="81">
        <f t="shared" si="43"/>
        <v>0</v>
      </c>
      <c r="BQ99" s="81">
        <f t="shared" si="43"/>
        <v>331.93863319386332</v>
      </c>
      <c r="BR99" s="81">
        <f t="shared" si="43"/>
        <v>0</v>
      </c>
      <c r="BS99" s="81">
        <f t="shared" si="43"/>
        <v>0</v>
      </c>
      <c r="BT99" s="81">
        <f t="shared" si="43"/>
        <v>0</v>
      </c>
      <c r="BU99" s="81">
        <f t="shared" si="43"/>
        <v>410.04184100418411</v>
      </c>
      <c r="BV99" s="81">
        <f t="shared" si="43"/>
        <v>0</v>
      </c>
      <c r="BW99" s="81">
        <f t="shared" si="43"/>
        <v>0</v>
      </c>
      <c r="BX99" s="81">
        <f t="shared" si="43"/>
        <v>273.36122733612274</v>
      </c>
      <c r="BY99" s="81">
        <f t="shared" si="43"/>
        <v>0</v>
      </c>
      <c r="BZ99" s="81">
        <f t="shared" si="43"/>
        <v>0</v>
      </c>
      <c r="CA99" s="81">
        <f t="shared" si="43"/>
        <v>0</v>
      </c>
      <c r="CB99" s="81">
        <f t="shared" si="43"/>
        <v>0</v>
      </c>
      <c r="CC99" s="81">
        <f t="shared" si="43"/>
        <v>292.88702928870293</v>
      </c>
      <c r="CD99" s="81">
        <f t="shared" si="43"/>
        <v>0</v>
      </c>
      <c r="CE99" s="81">
        <f t="shared" si="43"/>
        <v>0</v>
      </c>
      <c r="CF99" s="81">
        <f t="shared" si="43"/>
        <v>0</v>
      </c>
      <c r="CG99" s="81">
        <f t="shared" si="43"/>
        <v>0</v>
      </c>
      <c r="CH99" s="81">
        <f t="shared" si="43"/>
        <v>410.04184100418411</v>
      </c>
      <c r="CI99" s="81">
        <f t="shared" si="43"/>
        <v>0</v>
      </c>
    </row>
    <row r="100" spans="1:87" x14ac:dyDescent="0.25">
      <c r="A100" s="76">
        <v>10024227</v>
      </c>
      <c r="B100" s="76">
        <v>31072</v>
      </c>
      <c r="C100" s="77" t="s">
        <v>341</v>
      </c>
      <c r="D100" s="78">
        <v>0</v>
      </c>
      <c r="E100" s="78">
        <v>0</v>
      </c>
      <c r="F100" s="79">
        <v>545.4545454545455</v>
      </c>
      <c r="G100" s="79">
        <v>0</v>
      </c>
      <c r="H100" s="78">
        <v>0</v>
      </c>
      <c r="I100" s="78">
        <v>0</v>
      </c>
      <c r="J100" s="80">
        <f t="shared" si="40"/>
        <v>0</v>
      </c>
      <c r="K100" s="80">
        <f t="shared" si="40"/>
        <v>1331.3046785850136</v>
      </c>
      <c r="L100" s="80">
        <f t="shared" si="40"/>
        <v>1103.0810193990112</v>
      </c>
      <c r="M100" s="80">
        <f t="shared" si="40"/>
        <v>1369.3419551160139</v>
      </c>
      <c r="N100" s="80">
        <f t="shared" si="40"/>
        <v>0</v>
      </c>
      <c r="O100" s="80">
        <f t="shared" si="40"/>
        <v>1103.0810193990112</v>
      </c>
      <c r="P100" s="80">
        <f t="shared" si="40"/>
        <v>1293.267402054013</v>
      </c>
      <c r="Q100" s="80">
        <f t="shared" si="40"/>
        <v>1255.2301255230125</v>
      </c>
      <c r="R100" s="80">
        <f t="shared" si="40"/>
        <v>1255.2301255230125</v>
      </c>
      <c r="S100" s="80">
        <f t="shared" si="40"/>
        <v>1103.0810193990112</v>
      </c>
      <c r="T100" s="80">
        <f t="shared" si="40"/>
        <v>1293.267402054013</v>
      </c>
      <c r="U100" s="80">
        <f t="shared" si="40"/>
        <v>0</v>
      </c>
      <c r="V100" s="80">
        <f t="shared" si="40"/>
        <v>1103.0810193990112</v>
      </c>
      <c r="W100" s="80">
        <f t="shared" si="40"/>
        <v>1103.0810193990112</v>
      </c>
      <c r="X100" s="80">
        <f t="shared" si="40"/>
        <v>1103.0810193990112</v>
      </c>
      <c r="Y100" s="80">
        <f t="shared" ref="Y100:BL106" si="44">VLOOKUP($B100,$B:$I,Y$1,FALSE)/Y$6</f>
        <v>1293.267402054013</v>
      </c>
      <c r="Z100" s="80">
        <f t="shared" si="44"/>
        <v>1331.3046785850136</v>
      </c>
      <c r="AA100" s="80">
        <f t="shared" si="44"/>
        <v>0</v>
      </c>
      <c r="AB100" s="80">
        <f t="shared" si="44"/>
        <v>0</v>
      </c>
      <c r="AC100" s="80">
        <f t="shared" si="44"/>
        <v>0</v>
      </c>
      <c r="AD100" s="80">
        <f t="shared" si="44"/>
        <v>0</v>
      </c>
      <c r="AE100" s="80">
        <f t="shared" si="44"/>
        <v>1331.3046785850136</v>
      </c>
      <c r="AF100" s="80">
        <f t="shared" si="44"/>
        <v>0</v>
      </c>
      <c r="AG100" s="80">
        <f t="shared" si="44"/>
        <v>1293.267402054013</v>
      </c>
      <c r="AH100" s="80">
        <f t="shared" si="44"/>
        <v>1331.3046785850136</v>
      </c>
      <c r="AI100" s="80">
        <f t="shared" si="44"/>
        <v>1787.751996957018</v>
      </c>
      <c r="AJ100" s="80">
        <f t="shared" si="44"/>
        <v>0</v>
      </c>
      <c r="AK100" s="80">
        <f t="shared" si="44"/>
        <v>0</v>
      </c>
      <c r="AL100" s="80">
        <f t="shared" si="44"/>
        <v>0</v>
      </c>
      <c r="AM100" s="80">
        <f t="shared" si="44"/>
        <v>0</v>
      </c>
      <c r="AN100" s="80">
        <f t="shared" si="44"/>
        <v>0</v>
      </c>
      <c r="AO100" s="80">
        <f t="shared" si="44"/>
        <v>0</v>
      </c>
      <c r="AP100" s="80">
        <f t="shared" si="44"/>
        <v>1103.0810193990112</v>
      </c>
      <c r="AQ100" s="80">
        <f t="shared" si="44"/>
        <v>1103.0810193990112</v>
      </c>
      <c r="AR100" s="80">
        <f t="shared" si="44"/>
        <v>1787.751996957018</v>
      </c>
      <c r="AS100" s="80">
        <f t="shared" si="44"/>
        <v>0</v>
      </c>
      <c r="AT100" s="80">
        <f t="shared" si="44"/>
        <v>0</v>
      </c>
      <c r="AU100" s="80">
        <f t="shared" si="44"/>
        <v>1201.9779383796122</v>
      </c>
      <c r="AV100" s="80">
        <f t="shared" si="44"/>
        <v>1201.9779383796122</v>
      </c>
      <c r="AW100" s="80">
        <f t="shared" si="44"/>
        <v>0</v>
      </c>
      <c r="AX100" s="80">
        <f t="shared" si="44"/>
        <v>1331.3046785850136</v>
      </c>
      <c r="AY100" s="80">
        <f t="shared" si="44"/>
        <v>0</v>
      </c>
      <c r="AZ100" s="81">
        <f t="shared" si="44"/>
        <v>0</v>
      </c>
      <c r="BA100" s="81">
        <f t="shared" si="44"/>
        <v>0</v>
      </c>
      <c r="BB100" s="81">
        <f t="shared" si="44"/>
        <v>0</v>
      </c>
      <c r="BC100" s="81">
        <f t="shared" si="44"/>
        <v>1787.751996957018</v>
      </c>
      <c r="BD100" s="81">
        <f t="shared" si="44"/>
        <v>1293.267402054013</v>
      </c>
      <c r="BE100" s="81">
        <f t="shared" si="44"/>
        <v>1293.267402054013</v>
      </c>
      <c r="BF100" s="81">
        <f t="shared" si="44"/>
        <v>1369.3419551160139</v>
      </c>
      <c r="BG100" s="81">
        <f t="shared" si="44"/>
        <v>0</v>
      </c>
      <c r="BH100" s="81">
        <f t="shared" si="44"/>
        <v>1787.751996957018</v>
      </c>
      <c r="BI100" s="81">
        <f t="shared" si="44"/>
        <v>1103.0810193990112</v>
      </c>
      <c r="BJ100" s="81">
        <f t="shared" si="44"/>
        <v>1445.4165081780145</v>
      </c>
      <c r="BK100" s="81">
        <f t="shared" si="44"/>
        <v>1787.751996957018</v>
      </c>
      <c r="BL100" s="81">
        <f t="shared" si="44"/>
        <v>1103.0810193990112</v>
      </c>
      <c r="BM100" s="81">
        <f t="shared" ref="BM100:CI112" si="45">VLOOKUP($B100,$B:$I,BM$1,FALSE)/BM$6</f>
        <v>1103.0810193990112</v>
      </c>
      <c r="BN100" s="81">
        <f t="shared" si="45"/>
        <v>1293.267402054013</v>
      </c>
      <c r="BO100" s="81">
        <f t="shared" si="45"/>
        <v>1331.3046785850136</v>
      </c>
      <c r="BP100" s="81">
        <f t="shared" si="45"/>
        <v>1749.7147204260175</v>
      </c>
      <c r="BQ100" s="81">
        <f t="shared" si="45"/>
        <v>0</v>
      </c>
      <c r="BR100" s="81">
        <f t="shared" si="45"/>
        <v>0</v>
      </c>
      <c r="BS100" s="81">
        <f t="shared" si="45"/>
        <v>1787.751996957018</v>
      </c>
      <c r="BT100" s="81">
        <f t="shared" si="45"/>
        <v>1179.1555724610118</v>
      </c>
      <c r="BU100" s="81">
        <f t="shared" si="45"/>
        <v>0</v>
      </c>
      <c r="BV100" s="81">
        <f t="shared" si="45"/>
        <v>1217.1928489920124</v>
      </c>
      <c r="BW100" s="81">
        <f t="shared" si="45"/>
        <v>1103.0810193990112</v>
      </c>
      <c r="BX100" s="81">
        <f t="shared" si="45"/>
        <v>0</v>
      </c>
      <c r="BY100" s="81">
        <f t="shared" si="45"/>
        <v>1331.3046785850136</v>
      </c>
      <c r="BZ100" s="81">
        <f t="shared" si="45"/>
        <v>1331.3046785850136</v>
      </c>
      <c r="CA100" s="81">
        <f t="shared" si="45"/>
        <v>1787.751996957018</v>
      </c>
      <c r="CB100" s="81">
        <f t="shared" si="45"/>
        <v>1217.1928489920124</v>
      </c>
      <c r="CC100" s="81">
        <f t="shared" si="45"/>
        <v>0</v>
      </c>
      <c r="CD100" s="81">
        <f t="shared" si="45"/>
        <v>1331.3046785850136</v>
      </c>
      <c r="CE100" s="81">
        <f t="shared" si="45"/>
        <v>1293.267402054013</v>
      </c>
      <c r="CF100" s="81">
        <f t="shared" si="45"/>
        <v>1293.267402054013</v>
      </c>
      <c r="CG100" s="81">
        <f t="shared" si="45"/>
        <v>1103.0810193990112</v>
      </c>
      <c r="CH100" s="81">
        <f t="shared" si="45"/>
        <v>0</v>
      </c>
      <c r="CI100" s="81">
        <f t="shared" si="45"/>
        <v>1293.267402054013</v>
      </c>
    </row>
    <row r="101" spans="1:87" x14ac:dyDescent="0.25">
      <c r="A101" s="76">
        <v>10024456</v>
      </c>
      <c r="B101" s="76">
        <v>31080</v>
      </c>
      <c r="C101" s="77" t="s">
        <v>342</v>
      </c>
      <c r="D101" s="78">
        <v>0</v>
      </c>
      <c r="E101" s="78">
        <v>0</v>
      </c>
      <c r="F101" s="79">
        <v>0</v>
      </c>
      <c r="G101" s="79">
        <v>0</v>
      </c>
      <c r="H101" s="78">
        <v>0</v>
      </c>
      <c r="I101" s="78">
        <v>0</v>
      </c>
      <c r="J101" s="80">
        <f t="shared" ref="J101:Y116" si="46">VLOOKUP($B101,$B:$I,J$1,FALSE)/J$6</f>
        <v>0</v>
      </c>
      <c r="K101" s="80">
        <f t="shared" si="46"/>
        <v>0</v>
      </c>
      <c r="L101" s="80">
        <f t="shared" si="46"/>
        <v>0</v>
      </c>
      <c r="M101" s="80">
        <f t="shared" si="46"/>
        <v>0</v>
      </c>
      <c r="N101" s="80">
        <f t="shared" si="46"/>
        <v>0</v>
      </c>
      <c r="O101" s="80">
        <f t="shared" si="46"/>
        <v>0</v>
      </c>
      <c r="P101" s="80">
        <f t="shared" si="46"/>
        <v>0</v>
      </c>
      <c r="Q101" s="80">
        <f t="shared" si="46"/>
        <v>0</v>
      </c>
      <c r="R101" s="80">
        <f t="shared" si="46"/>
        <v>0</v>
      </c>
      <c r="S101" s="80">
        <f t="shared" si="46"/>
        <v>0</v>
      </c>
      <c r="T101" s="80">
        <f t="shared" si="46"/>
        <v>0</v>
      </c>
      <c r="U101" s="80">
        <f t="shared" si="46"/>
        <v>0</v>
      </c>
      <c r="V101" s="80">
        <f t="shared" si="46"/>
        <v>0</v>
      </c>
      <c r="W101" s="80">
        <f t="shared" si="46"/>
        <v>0</v>
      </c>
      <c r="X101" s="80">
        <f t="shared" si="46"/>
        <v>0</v>
      </c>
      <c r="Y101" s="80">
        <f t="shared" si="46"/>
        <v>0</v>
      </c>
      <c r="Z101" s="80">
        <f t="shared" si="44"/>
        <v>0</v>
      </c>
      <c r="AA101" s="80">
        <f t="shared" si="44"/>
        <v>0</v>
      </c>
      <c r="AB101" s="80">
        <f t="shared" si="44"/>
        <v>0</v>
      </c>
      <c r="AC101" s="80">
        <f t="shared" si="44"/>
        <v>0</v>
      </c>
      <c r="AD101" s="80">
        <f t="shared" si="44"/>
        <v>0</v>
      </c>
      <c r="AE101" s="80">
        <f t="shared" si="44"/>
        <v>0</v>
      </c>
      <c r="AF101" s="80">
        <f t="shared" si="44"/>
        <v>0</v>
      </c>
      <c r="AG101" s="80">
        <f t="shared" si="44"/>
        <v>0</v>
      </c>
      <c r="AH101" s="80">
        <f t="shared" si="44"/>
        <v>0</v>
      </c>
      <c r="AI101" s="80">
        <f t="shared" si="44"/>
        <v>0</v>
      </c>
      <c r="AJ101" s="80">
        <f t="shared" si="44"/>
        <v>0</v>
      </c>
      <c r="AK101" s="80">
        <f t="shared" si="44"/>
        <v>0</v>
      </c>
      <c r="AL101" s="80">
        <f t="shared" si="44"/>
        <v>0</v>
      </c>
      <c r="AM101" s="80">
        <f t="shared" si="44"/>
        <v>0</v>
      </c>
      <c r="AN101" s="80">
        <f t="shared" si="44"/>
        <v>0</v>
      </c>
      <c r="AO101" s="80">
        <f t="shared" si="44"/>
        <v>0</v>
      </c>
      <c r="AP101" s="80">
        <f t="shared" si="44"/>
        <v>0</v>
      </c>
      <c r="AQ101" s="80">
        <f t="shared" si="44"/>
        <v>0</v>
      </c>
      <c r="AR101" s="80">
        <f t="shared" si="44"/>
        <v>0</v>
      </c>
      <c r="AS101" s="80">
        <f t="shared" si="44"/>
        <v>0</v>
      </c>
      <c r="AT101" s="80">
        <f t="shared" si="44"/>
        <v>0</v>
      </c>
      <c r="AU101" s="80">
        <f t="shared" si="44"/>
        <v>0</v>
      </c>
      <c r="AV101" s="80">
        <f t="shared" si="44"/>
        <v>0</v>
      </c>
      <c r="AW101" s="80">
        <f t="shared" si="44"/>
        <v>0</v>
      </c>
      <c r="AX101" s="80">
        <f t="shared" si="44"/>
        <v>0</v>
      </c>
      <c r="AY101" s="80">
        <f t="shared" si="44"/>
        <v>0</v>
      </c>
      <c r="AZ101" s="81">
        <f t="shared" si="44"/>
        <v>0</v>
      </c>
      <c r="BA101" s="81">
        <f t="shared" si="44"/>
        <v>0</v>
      </c>
      <c r="BB101" s="81">
        <f t="shared" si="44"/>
        <v>0</v>
      </c>
      <c r="BC101" s="81">
        <f t="shared" si="44"/>
        <v>0</v>
      </c>
      <c r="BD101" s="81">
        <f t="shared" si="44"/>
        <v>0</v>
      </c>
      <c r="BE101" s="81">
        <f t="shared" si="44"/>
        <v>0</v>
      </c>
      <c r="BF101" s="81">
        <f t="shared" si="44"/>
        <v>0</v>
      </c>
      <c r="BG101" s="81">
        <f t="shared" si="44"/>
        <v>0</v>
      </c>
      <c r="BH101" s="81">
        <f t="shared" si="44"/>
        <v>0</v>
      </c>
      <c r="BI101" s="81">
        <f t="shared" si="44"/>
        <v>0</v>
      </c>
      <c r="BJ101" s="81">
        <f t="shared" si="44"/>
        <v>0</v>
      </c>
      <c r="BK101" s="81">
        <f t="shared" si="44"/>
        <v>0</v>
      </c>
      <c r="BL101" s="81">
        <f t="shared" si="44"/>
        <v>0</v>
      </c>
      <c r="BM101" s="81">
        <f t="shared" si="45"/>
        <v>0</v>
      </c>
      <c r="BN101" s="81">
        <f t="shared" si="45"/>
        <v>0</v>
      </c>
      <c r="BO101" s="81">
        <f t="shared" si="45"/>
        <v>0</v>
      </c>
      <c r="BP101" s="81">
        <f t="shared" si="45"/>
        <v>0</v>
      </c>
      <c r="BQ101" s="81">
        <f t="shared" si="45"/>
        <v>0</v>
      </c>
      <c r="BR101" s="81">
        <f t="shared" si="45"/>
        <v>0</v>
      </c>
      <c r="BS101" s="81">
        <f t="shared" si="45"/>
        <v>0</v>
      </c>
      <c r="BT101" s="81">
        <f t="shared" si="45"/>
        <v>0</v>
      </c>
      <c r="BU101" s="81">
        <f t="shared" si="45"/>
        <v>0</v>
      </c>
      <c r="BV101" s="81">
        <f t="shared" si="45"/>
        <v>0</v>
      </c>
      <c r="BW101" s="81">
        <f t="shared" si="45"/>
        <v>0</v>
      </c>
      <c r="BX101" s="81">
        <f t="shared" si="45"/>
        <v>0</v>
      </c>
      <c r="BY101" s="81">
        <f t="shared" si="45"/>
        <v>0</v>
      </c>
      <c r="BZ101" s="81">
        <f t="shared" si="45"/>
        <v>0</v>
      </c>
      <c r="CA101" s="81">
        <f t="shared" si="45"/>
        <v>0</v>
      </c>
      <c r="CB101" s="81">
        <f t="shared" si="45"/>
        <v>0</v>
      </c>
      <c r="CC101" s="81">
        <f t="shared" si="45"/>
        <v>0</v>
      </c>
      <c r="CD101" s="81">
        <f t="shared" si="45"/>
        <v>0</v>
      </c>
      <c r="CE101" s="81">
        <f t="shared" si="45"/>
        <v>0</v>
      </c>
      <c r="CF101" s="81">
        <f t="shared" si="45"/>
        <v>0</v>
      </c>
      <c r="CG101" s="81">
        <f t="shared" si="45"/>
        <v>0</v>
      </c>
      <c r="CH101" s="81">
        <f t="shared" si="45"/>
        <v>0</v>
      </c>
      <c r="CI101" s="81">
        <f t="shared" si="45"/>
        <v>0</v>
      </c>
    </row>
    <row r="102" spans="1:87" x14ac:dyDescent="0.25">
      <c r="A102" s="76">
        <v>10023412</v>
      </c>
      <c r="B102" s="76">
        <v>31082</v>
      </c>
      <c r="C102" s="77" t="s">
        <v>343</v>
      </c>
      <c r="D102" s="78">
        <v>310</v>
      </c>
      <c r="E102" s="78">
        <v>0</v>
      </c>
      <c r="F102" s="79">
        <v>0</v>
      </c>
      <c r="G102" s="79">
        <v>0</v>
      </c>
      <c r="H102" s="78">
        <v>0</v>
      </c>
      <c r="I102" s="78">
        <v>0</v>
      </c>
      <c r="J102" s="80">
        <f t="shared" si="46"/>
        <v>367.50348675034866</v>
      </c>
      <c r="K102" s="80">
        <f t="shared" si="46"/>
        <v>0</v>
      </c>
      <c r="L102" s="80">
        <f t="shared" si="46"/>
        <v>0</v>
      </c>
      <c r="M102" s="80">
        <f t="shared" si="46"/>
        <v>0</v>
      </c>
      <c r="N102" s="80">
        <f t="shared" si="46"/>
        <v>453.97489539748955</v>
      </c>
      <c r="O102" s="80">
        <f t="shared" si="46"/>
        <v>0</v>
      </c>
      <c r="P102" s="80">
        <f t="shared" si="46"/>
        <v>0</v>
      </c>
      <c r="Q102" s="80">
        <f t="shared" si="46"/>
        <v>0</v>
      </c>
      <c r="R102" s="80">
        <f t="shared" si="46"/>
        <v>0</v>
      </c>
      <c r="S102" s="80">
        <f t="shared" si="46"/>
        <v>0</v>
      </c>
      <c r="T102" s="80">
        <f t="shared" si="46"/>
        <v>0</v>
      </c>
      <c r="U102" s="80">
        <f t="shared" si="46"/>
        <v>0</v>
      </c>
      <c r="V102" s="80">
        <f t="shared" si="46"/>
        <v>0</v>
      </c>
      <c r="W102" s="80">
        <f t="shared" si="46"/>
        <v>0</v>
      </c>
      <c r="X102" s="80">
        <f t="shared" si="46"/>
        <v>0</v>
      </c>
      <c r="Y102" s="80">
        <f t="shared" si="46"/>
        <v>0</v>
      </c>
      <c r="Z102" s="80">
        <f t="shared" si="44"/>
        <v>0</v>
      </c>
      <c r="AA102" s="80">
        <f t="shared" si="44"/>
        <v>324.26778242677824</v>
      </c>
      <c r="AB102" s="80">
        <f t="shared" si="44"/>
        <v>324.26778242677824</v>
      </c>
      <c r="AC102" s="80">
        <f t="shared" si="44"/>
        <v>453.97489539748955</v>
      </c>
      <c r="AD102" s="80">
        <f t="shared" si="44"/>
        <v>0</v>
      </c>
      <c r="AE102" s="80">
        <f t="shared" si="44"/>
        <v>0</v>
      </c>
      <c r="AF102" s="80">
        <f t="shared" si="44"/>
        <v>0</v>
      </c>
      <c r="AG102" s="80">
        <f t="shared" si="44"/>
        <v>0</v>
      </c>
      <c r="AH102" s="80">
        <f t="shared" si="44"/>
        <v>0</v>
      </c>
      <c r="AI102" s="80">
        <f t="shared" si="44"/>
        <v>0</v>
      </c>
      <c r="AJ102" s="80">
        <f t="shared" si="44"/>
        <v>0</v>
      </c>
      <c r="AK102" s="80">
        <f t="shared" si="44"/>
        <v>0</v>
      </c>
      <c r="AL102" s="80">
        <f t="shared" si="44"/>
        <v>453.97489539748955</v>
      </c>
      <c r="AM102" s="80">
        <f t="shared" si="44"/>
        <v>453.97489539748955</v>
      </c>
      <c r="AN102" s="80">
        <f t="shared" si="44"/>
        <v>0</v>
      </c>
      <c r="AO102" s="80">
        <f t="shared" si="44"/>
        <v>453.97489539748955</v>
      </c>
      <c r="AP102" s="80">
        <f t="shared" si="44"/>
        <v>0</v>
      </c>
      <c r="AQ102" s="80">
        <f t="shared" si="44"/>
        <v>0</v>
      </c>
      <c r="AR102" s="80">
        <f t="shared" si="44"/>
        <v>0</v>
      </c>
      <c r="AS102" s="80">
        <f t="shared" si="44"/>
        <v>453.97489539748955</v>
      </c>
      <c r="AT102" s="80">
        <f t="shared" si="44"/>
        <v>367.50348675034866</v>
      </c>
      <c r="AU102" s="80">
        <f t="shared" si="44"/>
        <v>0</v>
      </c>
      <c r="AV102" s="80">
        <f t="shared" si="44"/>
        <v>0</v>
      </c>
      <c r="AW102" s="80">
        <f t="shared" si="44"/>
        <v>324.26778242677824</v>
      </c>
      <c r="AX102" s="80">
        <f t="shared" si="44"/>
        <v>0</v>
      </c>
      <c r="AY102" s="80">
        <f t="shared" si="44"/>
        <v>0</v>
      </c>
      <c r="AZ102" s="81">
        <f t="shared" si="44"/>
        <v>0</v>
      </c>
      <c r="BA102" s="81">
        <f t="shared" si="44"/>
        <v>0</v>
      </c>
      <c r="BB102" s="81">
        <f t="shared" si="44"/>
        <v>453.97489539748955</v>
      </c>
      <c r="BC102" s="81">
        <f t="shared" si="44"/>
        <v>0</v>
      </c>
      <c r="BD102" s="81">
        <f t="shared" si="44"/>
        <v>0</v>
      </c>
      <c r="BE102" s="81">
        <f t="shared" si="44"/>
        <v>0</v>
      </c>
      <c r="BF102" s="81">
        <f t="shared" si="44"/>
        <v>0</v>
      </c>
      <c r="BG102" s="81">
        <f t="shared" si="44"/>
        <v>324.26778242677824</v>
      </c>
      <c r="BH102" s="81">
        <f t="shared" si="44"/>
        <v>0</v>
      </c>
      <c r="BI102" s="81">
        <f t="shared" si="44"/>
        <v>0</v>
      </c>
      <c r="BJ102" s="81">
        <f t="shared" si="44"/>
        <v>0</v>
      </c>
      <c r="BK102" s="81">
        <f t="shared" si="44"/>
        <v>0</v>
      </c>
      <c r="BL102" s="81">
        <f t="shared" si="44"/>
        <v>0</v>
      </c>
      <c r="BM102" s="81">
        <f t="shared" si="45"/>
        <v>0</v>
      </c>
      <c r="BN102" s="81">
        <f t="shared" si="45"/>
        <v>0</v>
      </c>
      <c r="BO102" s="81">
        <f t="shared" si="45"/>
        <v>0</v>
      </c>
      <c r="BP102" s="81">
        <f t="shared" si="45"/>
        <v>0</v>
      </c>
      <c r="BQ102" s="81">
        <f t="shared" si="45"/>
        <v>367.50348675034866</v>
      </c>
      <c r="BR102" s="81">
        <f t="shared" si="45"/>
        <v>0</v>
      </c>
      <c r="BS102" s="81">
        <f t="shared" si="45"/>
        <v>0</v>
      </c>
      <c r="BT102" s="81">
        <f t="shared" si="45"/>
        <v>0</v>
      </c>
      <c r="BU102" s="81">
        <f t="shared" si="45"/>
        <v>453.97489539748955</v>
      </c>
      <c r="BV102" s="81">
        <f t="shared" si="45"/>
        <v>0</v>
      </c>
      <c r="BW102" s="81">
        <f t="shared" si="45"/>
        <v>0</v>
      </c>
      <c r="BX102" s="81">
        <f t="shared" si="45"/>
        <v>302.64993026499303</v>
      </c>
      <c r="BY102" s="81">
        <f t="shared" si="45"/>
        <v>0</v>
      </c>
      <c r="BZ102" s="81">
        <f t="shared" si="45"/>
        <v>0</v>
      </c>
      <c r="CA102" s="81">
        <f t="shared" si="45"/>
        <v>0</v>
      </c>
      <c r="CB102" s="81">
        <f t="shared" si="45"/>
        <v>0</v>
      </c>
      <c r="CC102" s="81">
        <f t="shared" si="45"/>
        <v>324.26778242677824</v>
      </c>
      <c r="CD102" s="81">
        <f t="shared" si="45"/>
        <v>0</v>
      </c>
      <c r="CE102" s="81">
        <f t="shared" si="45"/>
        <v>0</v>
      </c>
      <c r="CF102" s="81">
        <f t="shared" si="45"/>
        <v>0</v>
      </c>
      <c r="CG102" s="81">
        <f t="shared" si="45"/>
        <v>0</v>
      </c>
      <c r="CH102" s="81">
        <f t="shared" si="45"/>
        <v>453.97489539748955</v>
      </c>
      <c r="CI102" s="81">
        <f t="shared" si="45"/>
        <v>0</v>
      </c>
    </row>
    <row r="103" spans="1:87" x14ac:dyDescent="0.25">
      <c r="A103" s="76">
        <v>10024073</v>
      </c>
      <c r="B103" s="76">
        <v>31093</v>
      </c>
      <c r="C103" s="77" t="s">
        <v>344</v>
      </c>
      <c r="D103" s="78">
        <v>0</v>
      </c>
      <c r="E103" s="78">
        <v>0</v>
      </c>
      <c r="F103" s="79">
        <v>450</v>
      </c>
      <c r="G103" s="79">
        <v>0</v>
      </c>
      <c r="H103" s="78">
        <v>0</v>
      </c>
      <c r="I103" s="78">
        <v>0</v>
      </c>
      <c r="J103" s="80">
        <f t="shared" si="46"/>
        <v>0</v>
      </c>
      <c r="K103" s="80">
        <f t="shared" si="46"/>
        <v>1098.3263598326359</v>
      </c>
      <c r="L103" s="80">
        <f t="shared" si="46"/>
        <v>910.04184100418411</v>
      </c>
      <c r="M103" s="80">
        <f t="shared" si="46"/>
        <v>1129.7071129707113</v>
      </c>
      <c r="N103" s="80">
        <f t="shared" si="46"/>
        <v>0</v>
      </c>
      <c r="O103" s="80">
        <f t="shared" si="46"/>
        <v>910.04184100418411</v>
      </c>
      <c r="P103" s="80">
        <f t="shared" si="46"/>
        <v>1066.9456066945606</v>
      </c>
      <c r="Q103" s="80">
        <f t="shared" si="46"/>
        <v>1035.5648535564853</v>
      </c>
      <c r="R103" s="80">
        <f t="shared" si="46"/>
        <v>1035.5648535564853</v>
      </c>
      <c r="S103" s="80">
        <f t="shared" si="46"/>
        <v>910.04184100418411</v>
      </c>
      <c r="T103" s="80">
        <f t="shared" si="46"/>
        <v>1066.9456066945606</v>
      </c>
      <c r="U103" s="80">
        <f t="shared" si="46"/>
        <v>0</v>
      </c>
      <c r="V103" s="80">
        <f t="shared" si="46"/>
        <v>910.04184100418411</v>
      </c>
      <c r="W103" s="80">
        <f t="shared" si="46"/>
        <v>910.04184100418411</v>
      </c>
      <c r="X103" s="80">
        <f t="shared" si="46"/>
        <v>910.04184100418411</v>
      </c>
      <c r="Y103" s="80">
        <f t="shared" si="46"/>
        <v>1066.9456066945606</v>
      </c>
      <c r="Z103" s="80">
        <f t="shared" si="44"/>
        <v>1098.3263598326359</v>
      </c>
      <c r="AA103" s="80">
        <f t="shared" si="44"/>
        <v>0</v>
      </c>
      <c r="AB103" s="80">
        <f t="shared" si="44"/>
        <v>0</v>
      </c>
      <c r="AC103" s="80">
        <f t="shared" si="44"/>
        <v>0</v>
      </c>
      <c r="AD103" s="80">
        <f t="shared" si="44"/>
        <v>0</v>
      </c>
      <c r="AE103" s="80">
        <f t="shared" si="44"/>
        <v>1098.3263598326359</v>
      </c>
      <c r="AF103" s="80">
        <f t="shared" si="44"/>
        <v>0</v>
      </c>
      <c r="AG103" s="80">
        <f t="shared" si="44"/>
        <v>1066.9456066945606</v>
      </c>
      <c r="AH103" s="80">
        <f t="shared" si="44"/>
        <v>1098.3263598326359</v>
      </c>
      <c r="AI103" s="80">
        <f t="shared" si="44"/>
        <v>1474.8953974895398</v>
      </c>
      <c r="AJ103" s="80">
        <f t="shared" si="44"/>
        <v>0</v>
      </c>
      <c r="AK103" s="80">
        <f t="shared" si="44"/>
        <v>0</v>
      </c>
      <c r="AL103" s="80">
        <f t="shared" si="44"/>
        <v>0</v>
      </c>
      <c r="AM103" s="80">
        <f t="shared" si="44"/>
        <v>0</v>
      </c>
      <c r="AN103" s="80">
        <f t="shared" si="44"/>
        <v>0</v>
      </c>
      <c r="AO103" s="80">
        <f t="shared" si="44"/>
        <v>0</v>
      </c>
      <c r="AP103" s="80">
        <f t="shared" si="44"/>
        <v>910.04184100418411</v>
      </c>
      <c r="AQ103" s="80">
        <f t="shared" si="44"/>
        <v>910.04184100418411</v>
      </c>
      <c r="AR103" s="80">
        <f t="shared" si="44"/>
        <v>1474.8953974895398</v>
      </c>
      <c r="AS103" s="80">
        <f t="shared" si="44"/>
        <v>0</v>
      </c>
      <c r="AT103" s="80">
        <f t="shared" si="44"/>
        <v>0</v>
      </c>
      <c r="AU103" s="80">
        <f t="shared" si="44"/>
        <v>991.63179916317995</v>
      </c>
      <c r="AV103" s="80">
        <f t="shared" si="44"/>
        <v>991.63179916317995</v>
      </c>
      <c r="AW103" s="80">
        <f t="shared" si="44"/>
        <v>0</v>
      </c>
      <c r="AX103" s="80">
        <f t="shared" si="44"/>
        <v>1098.3263598326359</v>
      </c>
      <c r="AY103" s="80">
        <f t="shared" si="44"/>
        <v>0</v>
      </c>
      <c r="AZ103" s="81">
        <f t="shared" si="44"/>
        <v>0</v>
      </c>
      <c r="BA103" s="81">
        <f t="shared" si="44"/>
        <v>0</v>
      </c>
      <c r="BB103" s="81">
        <f t="shared" si="44"/>
        <v>0</v>
      </c>
      <c r="BC103" s="81">
        <f t="shared" si="44"/>
        <v>1474.8953974895398</v>
      </c>
      <c r="BD103" s="81">
        <f t="shared" si="44"/>
        <v>1066.9456066945606</v>
      </c>
      <c r="BE103" s="81">
        <f t="shared" si="44"/>
        <v>1066.9456066945606</v>
      </c>
      <c r="BF103" s="81">
        <f t="shared" si="44"/>
        <v>1129.7071129707113</v>
      </c>
      <c r="BG103" s="81">
        <f t="shared" si="44"/>
        <v>0</v>
      </c>
      <c r="BH103" s="81">
        <f t="shared" si="44"/>
        <v>1474.8953974895398</v>
      </c>
      <c r="BI103" s="81">
        <f t="shared" si="44"/>
        <v>910.04184100418411</v>
      </c>
      <c r="BJ103" s="81">
        <f t="shared" si="44"/>
        <v>1192.4686192468619</v>
      </c>
      <c r="BK103" s="81">
        <f t="shared" si="44"/>
        <v>1474.8953974895398</v>
      </c>
      <c r="BL103" s="81">
        <f t="shared" si="44"/>
        <v>910.04184100418411</v>
      </c>
      <c r="BM103" s="81">
        <f t="shared" si="45"/>
        <v>910.04184100418411</v>
      </c>
      <c r="BN103" s="81">
        <f t="shared" si="45"/>
        <v>1066.9456066945606</v>
      </c>
      <c r="BO103" s="81">
        <f t="shared" si="45"/>
        <v>1098.3263598326359</v>
      </c>
      <c r="BP103" s="81">
        <f t="shared" si="45"/>
        <v>1443.5146443514643</v>
      </c>
      <c r="BQ103" s="81">
        <f t="shared" si="45"/>
        <v>0</v>
      </c>
      <c r="BR103" s="81">
        <f t="shared" si="45"/>
        <v>0</v>
      </c>
      <c r="BS103" s="81">
        <f t="shared" si="45"/>
        <v>1474.8953974895398</v>
      </c>
      <c r="BT103" s="81">
        <f t="shared" si="45"/>
        <v>972.80334728033472</v>
      </c>
      <c r="BU103" s="81">
        <f t="shared" si="45"/>
        <v>0</v>
      </c>
      <c r="BV103" s="81">
        <f t="shared" si="45"/>
        <v>1004.18410041841</v>
      </c>
      <c r="BW103" s="81">
        <f t="shared" si="45"/>
        <v>910.04184100418411</v>
      </c>
      <c r="BX103" s="81">
        <f t="shared" si="45"/>
        <v>0</v>
      </c>
      <c r="BY103" s="81">
        <f t="shared" si="45"/>
        <v>1098.3263598326359</v>
      </c>
      <c r="BZ103" s="81">
        <f t="shared" si="45"/>
        <v>1098.3263598326359</v>
      </c>
      <c r="CA103" s="81">
        <f t="shared" si="45"/>
        <v>1474.8953974895398</v>
      </c>
      <c r="CB103" s="81">
        <f t="shared" si="45"/>
        <v>1004.18410041841</v>
      </c>
      <c r="CC103" s="81">
        <f t="shared" si="45"/>
        <v>0</v>
      </c>
      <c r="CD103" s="81">
        <f t="shared" si="45"/>
        <v>1098.3263598326359</v>
      </c>
      <c r="CE103" s="81">
        <f t="shared" si="45"/>
        <v>1066.9456066945606</v>
      </c>
      <c r="CF103" s="81">
        <f t="shared" si="45"/>
        <v>1066.9456066945606</v>
      </c>
      <c r="CG103" s="81">
        <f t="shared" si="45"/>
        <v>910.04184100418411</v>
      </c>
      <c r="CH103" s="81">
        <f t="shared" si="45"/>
        <v>0</v>
      </c>
      <c r="CI103" s="81">
        <f t="shared" si="45"/>
        <v>1066.9456066945606</v>
      </c>
    </row>
    <row r="104" spans="1:87" x14ac:dyDescent="0.25">
      <c r="A104" s="76">
        <v>10023815</v>
      </c>
      <c r="B104" s="76">
        <v>31094</v>
      </c>
      <c r="C104" s="77" t="s">
        <v>345</v>
      </c>
      <c r="D104" s="78">
        <v>0</v>
      </c>
      <c r="E104" s="78">
        <v>0</v>
      </c>
      <c r="F104" s="79">
        <v>560</v>
      </c>
      <c r="G104" s="79">
        <v>0</v>
      </c>
      <c r="H104" s="78">
        <v>0</v>
      </c>
      <c r="I104" s="78">
        <v>0</v>
      </c>
      <c r="J104" s="80">
        <f t="shared" si="46"/>
        <v>0</v>
      </c>
      <c r="K104" s="80">
        <f t="shared" si="46"/>
        <v>1366.8061366806137</v>
      </c>
      <c r="L104" s="80">
        <f t="shared" si="46"/>
        <v>1132.4965132496513</v>
      </c>
      <c r="M104" s="80">
        <f t="shared" si="46"/>
        <v>1405.8577405857741</v>
      </c>
      <c r="N104" s="80">
        <f t="shared" si="46"/>
        <v>0</v>
      </c>
      <c r="O104" s="80">
        <f t="shared" si="46"/>
        <v>1132.4965132496513</v>
      </c>
      <c r="P104" s="80">
        <f t="shared" si="46"/>
        <v>1327.7545327754533</v>
      </c>
      <c r="Q104" s="80">
        <f t="shared" si="46"/>
        <v>1288.7029288702929</v>
      </c>
      <c r="R104" s="80">
        <f t="shared" si="46"/>
        <v>1288.7029288702929</v>
      </c>
      <c r="S104" s="80">
        <f t="shared" si="46"/>
        <v>1132.4965132496513</v>
      </c>
      <c r="T104" s="80">
        <f t="shared" si="46"/>
        <v>1327.7545327754533</v>
      </c>
      <c r="U104" s="80">
        <f t="shared" si="46"/>
        <v>0</v>
      </c>
      <c r="V104" s="80">
        <f t="shared" si="46"/>
        <v>1132.4965132496513</v>
      </c>
      <c r="W104" s="80">
        <f t="shared" si="46"/>
        <v>1132.4965132496513</v>
      </c>
      <c r="X104" s="80">
        <f t="shared" si="46"/>
        <v>1132.4965132496513</v>
      </c>
      <c r="Y104" s="80">
        <f t="shared" si="46"/>
        <v>1327.7545327754533</v>
      </c>
      <c r="Z104" s="80">
        <f t="shared" si="44"/>
        <v>1366.8061366806137</v>
      </c>
      <c r="AA104" s="80">
        <f t="shared" si="44"/>
        <v>0</v>
      </c>
      <c r="AB104" s="80">
        <f t="shared" si="44"/>
        <v>0</v>
      </c>
      <c r="AC104" s="80">
        <f t="shared" si="44"/>
        <v>0</v>
      </c>
      <c r="AD104" s="80">
        <f t="shared" si="44"/>
        <v>0</v>
      </c>
      <c r="AE104" s="80">
        <f t="shared" si="44"/>
        <v>1366.8061366806137</v>
      </c>
      <c r="AF104" s="80">
        <f t="shared" si="44"/>
        <v>0</v>
      </c>
      <c r="AG104" s="80">
        <f t="shared" si="44"/>
        <v>1327.7545327754533</v>
      </c>
      <c r="AH104" s="80">
        <f t="shared" si="44"/>
        <v>1366.8061366806137</v>
      </c>
      <c r="AI104" s="80">
        <f t="shared" si="44"/>
        <v>1835.4253835425384</v>
      </c>
      <c r="AJ104" s="80">
        <f t="shared" si="44"/>
        <v>0</v>
      </c>
      <c r="AK104" s="80">
        <f t="shared" si="44"/>
        <v>0</v>
      </c>
      <c r="AL104" s="80">
        <f t="shared" si="44"/>
        <v>0</v>
      </c>
      <c r="AM104" s="80">
        <f t="shared" si="44"/>
        <v>0</v>
      </c>
      <c r="AN104" s="80">
        <f t="shared" si="44"/>
        <v>0</v>
      </c>
      <c r="AO104" s="80">
        <f t="shared" si="44"/>
        <v>0</v>
      </c>
      <c r="AP104" s="80">
        <f t="shared" si="44"/>
        <v>1132.4965132496513</v>
      </c>
      <c r="AQ104" s="80">
        <f t="shared" si="44"/>
        <v>1132.4965132496513</v>
      </c>
      <c r="AR104" s="80">
        <f t="shared" si="44"/>
        <v>1835.4253835425384</v>
      </c>
      <c r="AS104" s="80">
        <f t="shared" si="44"/>
        <v>0</v>
      </c>
      <c r="AT104" s="80">
        <f t="shared" si="44"/>
        <v>0</v>
      </c>
      <c r="AU104" s="80">
        <f t="shared" si="44"/>
        <v>1234.0306834030685</v>
      </c>
      <c r="AV104" s="80">
        <f t="shared" si="44"/>
        <v>1234.0306834030685</v>
      </c>
      <c r="AW104" s="80">
        <f t="shared" si="44"/>
        <v>0</v>
      </c>
      <c r="AX104" s="80">
        <f t="shared" si="44"/>
        <v>1366.8061366806137</v>
      </c>
      <c r="AY104" s="80">
        <f t="shared" si="44"/>
        <v>0</v>
      </c>
      <c r="AZ104" s="81">
        <f t="shared" si="44"/>
        <v>0</v>
      </c>
      <c r="BA104" s="81">
        <f t="shared" si="44"/>
        <v>0</v>
      </c>
      <c r="BB104" s="81">
        <f t="shared" si="44"/>
        <v>0</v>
      </c>
      <c r="BC104" s="81">
        <f t="shared" si="44"/>
        <v>1835.4253835425384</v>
      </c>
      <c r="BD104" s="81">
        <f t="shared" si="44"/>
        <v>1327.7545327754533</v>
      </c>
      <c r="BE104" s="81">
        <f t="shared" si="44"/>
        <v>1327.7545327754533</v>
      </c>
      <c r="BF104" s="81">
        <f t="shared" si="44"/>
        <v>1405.8577405857741</v>
      </c>
      <c r="BG104" s="81">
        <f t="shared" si="44"/>
        <v>0</v>
      </c>
      <c r="BH104" s="81">
        <f t="shared" si="44"/>
        <v>1835.4253835425384</v>
      </c>
      <c r="BI104" s="81">
        <f t="shared" si="44"/>
        <v>1132.4965132496513</v>
      </c>
      <c r="BJ104" s="81">
        <f t="shared" si="44"/>
        <v>1483.9609483960949</v>
      </c>
      <c r="BK104" s="81">
        <f t="shared" si="44"/>
        <v>1835.4253835425384</v>
      </c>
      <c r="BL104" s="81">
        <f t="shared" si="44"/>
        <v>1132.4965132496513</v>
      </c>
      <c r="BM104" s="81">
        <f t="shared" si="45"/>
        <v>1132.4965132496513</v>
      </c>
      <c r="BN104" s="81">
        <f t="shared" si="45"/>
        <v>1327.7545327754533</v>
      </c>
      <c r="BO104" s="81">
        <f t="shared" si="45"/>
        <v>1366.8061366806137</v>
      </c>
      <c r="BP104" s="81">
        <f t="shared" si="45"/>
        <v>1796.3737796373778</v>
      </c>
      <c r="BQ104" s="81">
        <f t="shared" si="45"/>
        <v>0</v>
      </c>
      <c r="BR104" s="81">
        <f t="shared" si="45"/>
        <v>0</v>
      </c>
      <c r="BS104" s="81">
        <f t="shared" si="45"/>
        <v>1835.4253835425384</v>
      </c>
      <c r="BT104" s="81">
        <f t="shared" si="45"/>
        <v>1210.5997210599721</v>
      </c>
      <c r="BU104" s="81">
        <f t="shared" si="45"/>
        <v>0</v>
      </c>
      <c r="BV104" s="81">
        <f t="shared" si="45"/>
        <v>1249.6513249651325</v>
      </c>
      <c r="BW104" s="81">
        <f t="shared" si="45"/>
        <v>1132.4965132496513</v>
      </c>
      <c r="BX104" s="81">
        <f t="shared" si="45"/>
        <v>0</v>
      </c>
      <c r="BY104" s="81">
        <f t="shared" si="45"/>
        <v>1366.8061366806137</v>
      </c>
      <c r="BZ104" s="81">
        <f t="shared" si="45"/>
        <v>1366.8061366806137</v>
      </c>
      <c r="CA104" s="81">
        <f t="shared" si="45"/>
        <v>1835.4253835425384</v>
      </c>
      <c r="CB104" s="81">
        <f t="shared" si="45"/>
        <v>1249.6513249651325</v>
      </c>
      <c r="CC104" s="81">
        <f t="shared" si="45"/>
        <v>0</v>
      </c>
      <c r="CD104" s="81">
        <f t="shared" si="45"/>
        <v>1366.8061366806137</v>
      </c>
      <c r="CE104" s="81">
        <f t="shared" si="45"/>
        <v>1327.7545327754533</v>
      </c>
      <c r="CF104" s="81">
        <f t="shared" si="45"/>
        <v>1327.7545327754533</v>
      </c>
      <c r="CG104" s="81">
        <f t="shared" si="45"/>
        <v>1132.4965132496513</v>
      </c>
      <c r="CH104" s="81">
        <f t="shared" si="45"/>
        <v>0</v>
      </c>
      <c r="CI104" s="81">
        <f t="shared" si="45"/>
        <v>1327.7545327754533</v>
      </c>
    </row>
    <row r="105" spans="1:87" x14ac:dyDescent="0.25">
      <c r="A105" s="76">
        <v>10023730</v>
      </c>
      <c r="B105" s="76">
        <v>31098</v>
      </c>
      <c r="C105" s="77" t="s">
        <v>346</v>
      </c>
      <c r="D105" s="78">
        <v>400.72727272727275</v>
      </c>
      <c r="E105" s="78">
        <v>300</v>
      </c>
      <c r="F105" s="79">
        <v>0</v>
      </c>
      <c r="G105" s="79">
        <v>0</v>
      </c>
      <c r="H105" s="78">
        <v>0</v>
      </c>
      <c r="I105" s="78">
        <v>0</v>
      </c>
      <c r="J105" s="80">
        <f t="shared" si="46"/>
        <v>475.06022568784078</v>
      </c>
      <c r="K105" s="80">
        <f t="shared" si="46"/>
        <v>0</v>
      </c>
      <c r="L105" s="80">
        <f t="shared" si="46"/>
        <v>0</v>
      </c>
      <c r="M105" s="80">
        <f t="shared" si="46"/>
        <v>0</v>
      </c>
      <c r="N105" s="80">
        <f t="shared" si="46"/>
        <v>586.83910232027392</v>
      </c>
      <c r="O105" s="80">
        <f t="shared" si="46"/>
        <v>0</v>
      </c>
      <c r="P105" s="80">
        <f t="shared" si="46"/>
        <v>0</v>
      </c>
      <c r="Q105" s="80">
        <f t="shared" si="46"/>
        <v>0</v>
      </c>
      <c r="R105" s="80">
        <f t="shared" si="46"/>
        <v>0</v>
      </c>
      <c r="S105" s="80">
        <f t="shared" si="46"/>
        <v>0</v>
      </c>
      <c r="T105" s="80">
        <f t="shared" si="46"/>
        <v>0</v>
      </c>
      <c r="U105" s="80">
        <f t="shared" si="46"/>
        <v>0</v>
      </c>
      <c r="V105" s="80">
        <f t="shared" si="46"/>
        <v>0</v>
      </c>
      <c r="W105" s="80">
        <f t="shared" si="46"/>
        <v>0</v>
      </c>
      <c r="X105" s="80">
        <f t="shared" si="46"/>
        <v>0</v>
      </c>
      <c r="Y105" s="80">
        <f t="shared" si="46"/>
        <v>0</v>
      </c>
      <c r="Z105" s="80">
        <f t="shared" si="44"/>
        <v>0</v>
      </c>
      <c r="AA105" s="80">
        <f t="shared" si="44"/>
        <v>419.17078737162421</v>
      </c>
      <c r="AB105" s="80">
        <f t="shared" si="44"/>
        <v>419.17078737162421</v>
      </c>
      <c r="AC105" s="80">
        <f t="shared" si="44"/>
        <v>586.83910232027392</v>
      </c>
      <c r="AD105" s="80">
        <f t="shared" si="44"/>
        <v>0</v>
      </c>
      <c r="AE105" s="80">
        <f t="shared" si="44"/>
        <v>0</v>
      </c>
      <c r="AF105" s="80">
        <f t="shared" si="44"/>
        <v>259.41422594142256</v>
      </c>
      <c r="AG105" s="80">
        <f t="shared" si="44"/>
        <v>0</v>
      </c>
      <c r="AH105" s="80">
        <f t="shared" si="44"/>
        <v>0</v>
      </c>
      <c r="AI105" s="80">
        <f t="shared" si="44"/>
        <v>0</v>
      </c>
      <c r="AJ105" s="80">
        <f t="shared" si="44"/>
        <v>251.04602510460251</v>
      </c>
      <c r="AK105" s="80">
        <f t="shared" si="44"/>
        <v>0</v>
      </c>
      <c r="AL105" s="80">
        <f t="shared" si="44"/>
        <v>586.83910232027392</v>
      </c>
      <c r="AM105" s="80">
        <f t="shared" si="44"/>
        <v>586.83910232027392</v>
      </c>
      <c r="AN105" s="80">
        <f t="shared" si="44"/>
        <v>0</v>
      </c>
      <c r="AO105" s="80">
        <f t="shared" si="44"/>
        <v>586.83910232027392</v>
      </c>
      <c r="AP105" s="80">
        <f t="shared" si="44"/>
        <v>0</v>
      </c>
      <c r="AQ105" s="80">
        <f t="shared" si="44"/>
        <v>0</v>
      </c>
      <c r="AR105" s="80">
        <f t="shared" si="44"/>
        <v>0</v>
      </c>
      <c r="AS105" s="80">
        <f t="shared" si="44"/>
        <v>586.83910232027392</v>
      </c>
      <c r="AT105" s="80">
        <f t="shared" si="44"/>
        <v>475.06022568784078</v>
      </c>
      <c r="AU105" s="80">
        <f t="shared" si="44"/>
        <v>0</v>
      </c>
      <c r="AV105" s="80">
        <f t="shared" si="44"/>
        <v>0</v>
      </c>
      <c r="AW105" s="80">
        <f t="shared" si="44"/>
        <v>419.17078737162421</v>
      </c>
      <c r="AX105" s="80">
        <f t="shared" si="44"/>
        <v>0</v>
      </c>
      <c r="AY105" s="80">
        <f t="shared" si="44"/>
        <v>0</v>
      </c>
      <c r="AZ105" s="81">
        <f t="shared" si="44"/>
        <v>0</v>
      </c>
      <c r="BA105" s="81">
        <f t="shared" si="44"/>
        <v>0</v>
      </c>
      <c r="BB105" s="81">
        <f t="shared" si="44"/>
        <v>586.83910232027392</v>
      </c>
      <c r="BC105" s="81">
        <f t="shared" si="44"/>
        <v>0</v>
      </c>
      <c r="BD105" s="81">
        <f t="shared" si="44"/>
        <v>0</v>
      </c>
      <c r="BE105" s="81">
        <f t="shared" si="44"/>
        <v>0</v>
      </c>
      <c r="BF105" s="81">
        <f t="shared" si="44"/>
        <v>0</v>
      </c>
      <c r="BG105" s="81">
        <f t="shared" si="44"/>
        <v>419.17078737162421</v>
      </c>
      <c r="BH105" s="81">
        <f t="shared" si="44"/>
        <v>0</v>
      </c>
      <c r="BI105" s="81">
        <f t="shared" si="44"/>
        <v>0</v>
      </c>
      <c r="BJ105" s="81">
        <f t="shared" si="44"/>
        <v>0</v>
      </c>
      <c r="BK105" s="81">
        <f t="shared" si="44"/>
        <v>0</v>
      </c>
      <c r="BL105" s="81">
        <f t="shared" si="44"/>
        <v>0</v>
      </c>
      <c r="BM105" s="81">
        <f t="shared" si="45"/>
        <v>0</v>
      </c>
      <c r="BN105" s="81">
        <f t="shared" si="45"/>
        <v>0</v>
      </c>
      <c r="BO105" s="81">
        <f t="shared" si="45"/>
        <v>0</v>
      </c>
      <c r="BP105" s="81">
        <f t="shared" si="45"/>
        <v>0</v>
      </c>
      <c r="BQ105" s="81">
        <f t="shared" si="45"/>
        <v>475.06022568784078</v>
      </c>
      <c r="BR105" s="81">
        <f t="shared" si="45"/>
        <v>251.04602510460251</v>
      </c>
      <c r="BS105" s="81">
        <f t="shared" si="45"/>
        <v>0</v>
      </c>
      <c r="BT105" s="81">
        <f t="shared" si="45"/>
        <v>0</v>
      </c>
      <c r="BU105" s="81">
        <f t="shared" si="45"/>
        <v>586.83910232027392</v>
      </c>
      <c r="BV105" s="81">
        <f t="shared" si="45"/>
        <v>0</v>
      </c>
      <c r="BW105" s="81">
        <f t="shared" si="45"/>
        <v>0</v>
      </c>
      <c r="BX105" s="81">
        <f t="shared" si="45"/>
        <v>391.22606821351593</v>
      </c>
      <c r="BY105" s="81">
        <f t="shared" si="45"/>
        <v>0</v>
      </c>
      <c r="BZ105" s="81">
        <f t="shared" si="45"/>
        <v>0</v>
      </c>
      <c r="CA105" s="81">
        <f t="shared" si="45"/>
        <v>0</v>
      </c>
      <c r="CB105" s="81">
        <f t="shared" si="45"/>
        <v>0</v>
      </c>
      <c r="CC105" s="81">
        <f t="shared" si="45"/>
        <v>419.17078737162421</v>
      </c>
      <c r="CD105" s="81">
        <f t="shared" si="45"/>
        <v>0</v>
      </c>
      <c r="CE105" s="81">
        <f t="shared" si="45"/>
        <v>0</v>
      </c>
      <c r="CF105" s="81">
        <f t="shared" si="45"/>
        <v>0</v>
      </c>
      <c r="CG105" s="81">
        <f t="shared" si="45"/>
        <v>0</v>
      </c>
      <c r="CH105" s="81">
        <f t="shared" si="45"/>
        <v>586.83910232027392</v>
      </c>
      <c r="CI105" s="81">
        <f t="shared" si="45"/>
        <v>0</v>
      </c>
    </row>
    <row r="106" spans="1:87" x14ac:dyDescent="0.25">
      <c r="A106" s="76">
        <v>10023655</v>
      </c>
      <c r="B106" s="76">
        <v>31301</v>
      </c>
      <c r="C106" s="77" t="s">
        <v>347</v>
      </c>
      <c r="D106" s="78">
        <v>0</v>
      </c>
      <c r="E106" s="78">
        <v>0</v>
      </c>
      <c r="F106" s="79">
        <v>370</v>
      </c>
      <c r="G106" s="79">
        <v>0</v>
      </c>
      <c r="H106" s="78">
        <v>0</v>
      </c>
      <c r="I106" s="78">
        <v>0</v>
      </c>
      <c r="J106" s="80">
        <f t="shared" si="46"/>
        <v>0</v>
      </c>
      <c r="K106" s="80">
        <f t="shared" si="46"/>
        <v>903.0683403068341</v>
      </c>
      <c r="L106" s="80">
        <f t="shared" si="46"/>
        <v>748.25662482566247</v>
      </c>
      <c r="M106" s="80">
        <f t="shared" si="46"/>
        <v>928.87029288702934</v>
      </c>
      <c r="N106" s="80">
        <f t="shared" si="46"/>
        <v>0</v>
      </c>
      <c r="O106" s="80">
        <f t="shared" si="46"/>
        <v>748.25662482566247</v>
      </c>
      <c r="P106" s="80">
        <f t="shared" si="46"/>
        <v>877.26638772663875</v>
      </c>
      <c r="Q106" s="80">
        <f t="shared" si="46"/>
        <v>851.46443514644352</v>
      </c>
      <c r="R106" s="80">
        <f t="shared" si="46"/>
        <v>851.46443514644352</v>
      </c>
      <c r="S106" s="80">
        <f t="shared" si="46"/>
        <v>748.25662482566247</v>
      </c>
      <c r="T106" s="80">
        <f t="shared" si="46"/>
        <v>877.26638772663875</v>
      </c>
      <c r="U106" s="80">
        <f t="shared" si="46"/>
        <v>0</v>
      </c>
      <c r="V106" s="80">
        <f t="shared" si="46"/>
        <v>748.25662482566247</v>
      </c>
      <c r="W106" s="80">
        <f t="shared" si="46"/>
        <v>748.25662482566247</v>
      </c>
      <c r="X106" s="80">
        <f t="shared" si="46"/>
        <v>748.25662482566247</v>
      </c>
      <c r="Y106" s="80">
        <f t="shared" si="46"/>
        <v>877.26638772663875</v>
      </c>
      <c r="Z106" s="80">
        <f t="shared" si="44"/>
        <v>903.0683403068341</v>
      </c>
      <c r="AA106" s="80">
        <f t="shared" si="44"/>
        <v>0</v>
      </c>
      <c r="AB106" s="80">
        <f t="shared" si="44"/>
        <v>0</v>
      </c>
      <c r="AC106" s="80">
        <f t="shared" si="44"/>
        <v>0</v>
      </c>
      <c r="AD106" s="80">
        <f t="shared" si="44"/>
        <v>0</v>
      </c>
      <c r="AE106" s="80">
        <f t="shared" si="44"/>
        <v>903.0683403068341</v>
      </c>
      <c r="AF106" s="80">
        <f t="shared" si="44"/>
        <v>0</v>
      </c>
      <c r="AG106" s="80">
        <f t="shared" si="44"/>
        <v>877.26638772663875</v>
      </c>
      <c r="AH106" s="80">
        <f t="shared" si="44"/>
        <v>903.0683403068341</v>
      </c>
      <c r="AI106" s="80">
        <f t="shared" si="44"/>
        <v>1212.6917712691773</v>
      </c>
      <c r="AJ106" s="80">
        <f t="shared" si="44"/>
        <v>0</v>
      </c>
      <c r="AK106" s="80">
        <f t="shared" si="44"/>
        <v>0</v>
      </c>
      <c r="AL106" s="80">
        <f t="shared" si="44"/>
        <v>0</v>
      </c>
      <c r="AM106" s="80">
        <f t="shared" si="44"/>
        <v>0</v>
      </c>
      <c r="AN106" s="80">
        <f t="shared" si="44"/>
        <v>0</v>
      </c>
      <c r="AO106" s="80">
        <f t="shared" si="44"/>
        <v>0</v>
      </c>
      <c r="AP106" s="80">
        <f t="shared" si="44"/>
        <v>748.25662482566247</v>
      </c>
      <c r="AQ106" s="80">
        <f t="shared" si="44"/>
        <v>748.25662482566247</v>
      </c>
      <c r="AR106" s="80">
        <f t="shared" si="44"/>
        <v>1212.6917712691773</v>
      </c>
      <c r="AS106" s="80">
        <f t="shared" si="44"/>
        <v>0</v>
      </c>
      <c r="AT106" s="80">
        <f t="shared" ref="AT106:CG113" si="47">VLOOKUP($B106,$B:$I,AT$1,FALSE)/AT$6</f>
        <v>0</v>
      </c>
      <c r="AU106" s="80">
        <f t="shared" si="47"/>
        <v>815.34170153417017</v>
      </c>
      <c r="AV106" s="80">
        <f t="shared" si="47"/>
        <v>815.34170153417017</v>
      </c>
      <c r="AW106" s="80">
        <f t="shared" si="47"/>
        <v>0</v>
      </c>
      <c r="AX106" s="80">
        <f t="shared" si="47"/>
        <v>903.0683403068341</v>
      </c>
      <c r="AY106" s="80">
        <f t="shared" si="47"/>
        <v>0</v>
      </c>
      <c r="AZ106" s="81">
        <f t="shared" si="47"/>
        <v>0</v>
      </c>
      <c r="BA106" s="81">
        <f t="shared" si="47"/>
        <v>0</v>
      </c>
      <c r="BB106" s="81">
        <f t="shared" si="47"/>
        <v>0</v>
      </c>
      <c r="BC106" s="81">
        <f t="shared" si="47"/>
        <v>1212.6917712691773</v>
      </c>
      <c r="BD106" s="81">
        <f t="shared" si="47"/>
        <v>877.26638772663875</v>
      </c>
      <c r="BE106" s="81">
        <f t="shared" si="47"/>
        <v>877.26638772663875</v>
      </c>
      <c r="BF106" s="81">
        <f t="shared" si="47"/>
        <v>928.87029288702934</v>
      </c>
      <c r="BG106" s="81">
        <f t="shared" si="47"/>
        <v>0</v>
      </c>
      <c r="BH106" s="81">
        <f t="shared" si="47"/>
        <v>1212.6917712691773</v>
      </c>
      <c r="BI106" s="81">
        <f t="shared" si="47"/>
        <v>748.25662482566247</v>
      </c>
      <c r="BJ106" s="81">
        <f t="shared" si="47"/>
        <v>980.4741980474198</v>
      </c>
      <c r="BK106" s="81">
        <f t="shared" si="47"/>
        <v>1212.6917712691773</v>
      </c>
      <c r="BL106" s="81">
        <f t="shared" si="47"/>
        <v>748.25662482566247</v>
      </c>
      <c r="BM106" s="81">
        <f t="shared" si="47"/>
        <v>748.25662482566247</v>
      </c>
      <c r="BN106" s="81">
        <f t="shared" si="47"/>
        <v>877.26638772663875</v>
      </c>
      <c r="BO106" s="81">
        <f t="shared" si="47"/>
        <v>903.0683403068341</v>
      </c>
      <c r="BP106" s="81">
        <f t="shared" si="47"/>
        <v>1186.8898186889817</v>
      </c>
      <c r="BQ106" s="81">
        <f t="shared" si="47"/>
        <v>0</v>
      </c>
      <c r="BR106" s="81">
        <f t="shared" si="47"/>
        <v>0</v>
      </c>
      <c r="BS106" s="81">
        <f t="shared" si="47"/>
        <v>1212.6917712691773</v>
      </c>
      <c r="BT106" s="81">
        <f t="shared" si="47"/>
        <v>799.86052998605294</v>
      </c>
      <c r="BU106" s="81">
        <f t="shared" si="47"/>
        <v>0</v>
      </c>
      <c r="BV106" s="81">
        <f t="shared" si="47"/>
        <v>825.66248256624829</v>
      </c>
      <c r="BW106" s="81">
        <f t="shared" si="47"/>
        <v>748.25662482566247</v>
      </c>
      <c r="BX106" s="81">
        <f t="shared" si="47"/>
        <v>0</v>
      </c>
      <c r="BY106" s="81">
        <f t="shared" si="47"/>
        <v>903.0683403068341</v>
      </c>
      <c r="BZ106" s="81">
        <f t="shared" si="47"/>
        <v>903.0683403068341</v>
      </c>
      <c r="CA106" s="81">
        <f t="shared" si="47"/>
        <v>1212.6917712691773</v>
      </c>
      <c r="CB106" s="81">
        <f t="shared" si="47"/>
        <v>825.66248256624829</v>
      </c>
      <c r="CC106" s="81">
        <f t="shared" si="47"/>
        <v>0</v>
      </c>
      <c r="CD106" s="81">
        <f t="shared" si="47"/>
        <v>903.0683403068341</v>
      </c>
      <c r="CE106" s="81">
        <f t="shared" si="47"/>
        <v>877.26638772663875</v>
      </c>
      <c r="CF106" s="81">
        <f t="shared" si="47"/>
        <v>877.26638772663875</v>
      </c>
      <c r="CG106" s="81">
        <f t="shared" si="47"/>
        <v>748.25662482566247</v>
      </c>
      <c r="CH106" s="81">
        <f t="shared" si="45"/>
        <v>0</v>
      </c>
      <c r="CI106" s="81">
        <f t="shared" si="45"/>
        <v>877.26638772663875</v>
      </c>
    </row>
    <row r="107" spans="1:87" x14ac:dyDescent="0.25">
      <c r="A107" s="76">
        <v>10023609</v>
      </c>
      <c r="B107" s="76">
        <v>31306</v>
      </c>
      <c r="C107" s="77" t="s">
        <v>348</v>
      </c>
      <c r="D107" s="78">
        <v>0</v>
      </c>
      <c r="E107" s="78">
        <v>0</v>
      </c>
      <c r="F107" s="79">
        <v>0</v>
      </c>
      <c r="G107" s="79">
        <v>0</v>
      </c>
      <c r="H107" s="78">
        <v>0</v>
      </c>
      <c r="I107" s="78">
        <v>0</v>
      </c>
      <c r="J107" s="80">
        <f t="shared" si="46"/>
        <v>0</v>
      </c>
      <c r="K107" s="80">
        <f t="shared" si="46"/>
        <v>0</v>
      </c>
      <c r="L107" s="80">
        <f t="shared" si="46"/>
        <v>0</v>
      </c>
      <c r="M107" s="80">
        <f t="shared" si="46"/>
        <v>0</v>
      </c>
      <c r="N107" s="80">
        <f t="shared" si="46"/>
        <v>0</v>
      </c>
      <c r="O107" s="80">
        <f t="shared" si="46"/>
        <v>0</v>
      </c>
      <c r="P107" s="80">
        <f t="shared" si="46"/>
        <v>0</v>
      </c>
      <c r="Q107" s="80">
        <f t="shared" si="46"/>
        <v>0</v>
      </c>
      <c r="R107" s="80">
        <f t="shared" si="46"/>
        <v>0</v>
      </c>
      <c r="S107" s="80">
        <f t="shared" si="46"/>
        <v>0</v>
      </c>
      <c r="T107" s="80">
        <f t="shared" si="46"/>
        <v>0</v>
      </c>
      <c r="U107" s="80">
        <f t="shared" si="46"/>
        <v>0</v>
      </c>
      <c r="V107" s="80">
        <f t="shared" si="46"/>
        <v>0</v>
      </c>
      <c r="W107" s="80">
        <f t="shared" si="46"/>
        <v>0</v>
      </c>
      <c r="X107" s="80">
        <f t="shared" si="46"/>
        <v>0</v>
      </c>
      <c r="Y107" s="80">
        <f t="shared" si="46"/>
        <v>0</v>
      </c>
      <c r="Z107" s="80">
        <f t="shared" ref="Z107:BM115" si="48">VLOOKUP($B107,$B:$I,Z$1,FALSE)/Z$6</f>
        <v>0</v>
      </c>
      <c r="AA107" s="80">
        <f t="shared" si="48"/>
        <v>0</v>
      </c>
      <c r="AB107" s="80">
        <f t="shared" si="48"/>
        <v>0</v>
      </c>
      <c r="AC107" s="80">
        <f t="shared" si="48"/>
        <v>0</v>
      </c>
      <c r="AD107" s="80">
        <f t="shared" si="48"/>
        <v>0</v>
      </c>
      <c r="AE107" s="80">
        <f t="shared" si="48"/>
        <v>0</v>
      </c>
      <c r="AF107" s="80">
        <f t="shared" si="48"/>
        <v>0</v>
      </c>
      <c r="AG107" s="80">
        <f t="shared" si="48"/>
        <v>0</v>
      </c>
      <c r="AH107" s="80">
        <f t="shared" si="48"/>
        <v>0</v>
      </c>
      <c r="AI107" s="80">
        <f t="shared" si="48"/>
        <v>0</v>
      </c>
      <c r="AJ107" s="80">
        <f t="shared" si="48"/>
        <v>0</v>
      </c>
      <c r="AK107" s="80">
        <f t="shared" si="48"/>
        <v>0</v>
      </c>
      <c r="AL107" s="80">
        <f t="shared" si="48"/>
        <v>0</v>
      </c>
      <c r="AM107" s="80">
        <f t="shared" si="48"/>
        <v>0</v>
      </c>
      <c r="AN107" s="80">
        <f t="shared" si="48"/>
        <v>0</v>
      </c>
      <c r="AO107" s="80">
        <f t="shared" si="48"/>
        <v>0</v>
      </c>
      <c r="AP107" s="80">
        <f t="shared" si="48"/>
        <v>0</v>
      </c>
      <c r="AQ107" s="80">
        <f t="shared" si="48"/>
        <v>0</v>
      </c>
      <c r="AR107" s="80">
        <f t="shared" si="48"/>
        <v>0</v>
      </c>
      <c r="AS107" s="80">
        <f t="shared" si="48"/>
        <v>0</v>
      </c>
      <c r="AT107" s="80">
        <f t="shared" si="48"/>
        <v>0</v>
      </c>
      <c r="AU107" s="80">
        <f t="shared" si="48"/>
        <v>0</v>
      </c>
      <c r="AV107" s="80">
        <f t="shared" si="48"/>
        <v>0</v>
      </c>
      <c r="AW107" s="80">
        <f t="shared" si="48"/>
        <v>0</v>
      </c>
      <c r="AX107" s="80">
        <f t="shared" si="48"/>
        <v>0</v>
      </c>
      <c r="AY107" s="80">
        <f t="shared" si="47"/>
        <v>0</v>
      </c>
      <c r="AZ107" s="81">
        <f t="shared" si="47"/>
        <v>0</v>
      </c>
      <c r="BA107" s="81">
        <f t="shared" si="47"/>
        <v>0</v>
      </c>
      <c r="BB107" s="81">
        <f t="shared" si="47"/>
        <v>0</v>
      </c>
      <c r="BC107" s="81">
        <f t="shared" si="47"/>
        <v>0</v>
      </c>
      <c r="BD107" s="81">
        <f t="shared" si="47"/>
        <v>0</v>
      </c>
      <c r="BE107" s="81">
        <f t="shared" si="47"/>
        <v>0</v>
      </c>
      <c r="BF107" s="81">
        <f t="shared" si="47"/>
        <v>0</v>
      </c>
      <c r="BG107" s="81">
        <f t="shared" si="47"/>
        <v>0</v>
      </c>
      <c r="BH107" s="81">
        <f t="shared" si="47"/>
        <v>0</v>
      </c>
      <c r="BI107" s="81">
        <f t="shared" si="47"/>
        <v>0</v>
      </c>
      <c r="BJ107" s="81">
        <f t="shared" si="47"/>
        <v>0</v>
      </c>
      <c r="BK107" s="81">
        <f t="shared" si="47"/>
        <v>0</v>
      </c>
      <c r="BL107" s="81">
        <f t="shared" si="47"/>
        <v>0</v>
      </c>
      <c r="BM107" s="81">
        <f t="shared" si="47"/>
        <v>0</v>
      </c>
      <c r="BN107" s="81">
        <f t="shared" si="47"/>
        <v>0</v>
      </c>
      <c r="BO107" s="81">
        <f t="shared" si="47"/>
        <v>0</v>
      </c>
      <c r="BP107" s="81">
        <f t="shared" si="47"/>
        <v>0</v>
      </c>
      <c r="BQ107" s="81">
        <f t="shared" si="47"/>
        <v>0</v>
      </c>
      <c r="BR107" s="81">
        <f t="shared" si="47"/>
        <v>0</v>
      </c>
      <c r="BS107" s="81">
        <f t="shared" si="47"/>
        <v>0</v>
      </c>
      <c r="BT107" s="81">
        <f t="shared" si="47"/>
        <v>0</v>
      </c>
      <c r="BU107" s="81">
        <f t="shared" si="47"/>
        <v>0</v>
      </c>
      <c r="BV107" s="81">
        <f t="shared" si="47"/>
        <v>0</v>
      </c>
      <c r="BW107" s="81">
        <f t="shared" si="47"/>
        <v>0</v>
      </c>
      <c r="BX107" s="81">
        <f t="shared" si="47"/>
        <v>0</v>
      </c>
      <c r="BY107" s="81">
        <f t="shared" si="47"/>
        <v>0</v>
      </c>
      <c r="BZ107" s="81">
        <f t="shared" si="47"/>
        <v>0</v>
      </c>
      <c r="CA107" s="81">
        <f t="shared" si="47"/>
        <v>0</v>
      </c>
      <c r="CB107" s="81">
        <f t="shared" si="47"/>
        <v>0</v>
      </c>
      <c r="CC107" s="81">
        <f t="shared" si="47"/>
        <v>0</v>
      </c>
      <c r="CD107" s="81">
        <f t="shared" si="47"/>
        <v>0</v>
      </c>
      <c r="CE107" s="81">
        <f t="shared" si="47"/>
        <v>0</v>
      </c>
      <c r="CF107" s="81">
        <f t="shared" si="47"/>
        <v>0</v>
      </c>
      <c r="CG107" s="81">
        <f t="shared" si="47"/>
        <v>0</v>
      </c>
      <c r="CH107" s="81">
        <f t="shared" si="45"/>
        <v>0</v>
      </c>
      <c r="CI107" s="81">
        <f t="shared" si="45"/>
        <v>0</v>
      </c>
    </row>
    <row r="108" spans="1:87" x14ac:dyDescent="0.25">
      <c r="A108" s="76">
        <v>10023387</v>
      </c>
      <c r="B108" s="76">
        <v>31310</v>
      </c>
      <c r="C108" s="77" t="s">
        <v>349</v>
      </c>
      <c r="D108" s="78">
        <v>220</v>
      </c>
      <c r="E108" s="78">
        <v>0</v>
      </c>
      <c r="F108" s="79">
        <v>0</v>
      </c>
      <c r="G108" s="79">
        <v>0</v>
      </c>
      <c r="H108" s="78">
        <v>0</v>
      </c>
      <c r="I108" s="78">
        <v>0</v>
      </c>
      <c r="J108" s="80">
        <f t="shared" si="46"/>
        <v>260.8089260808926</v>
      </c>
      <c r="K108" s="80">
        <f t="shared" si="46"/>
        <v>0</v>
      </c>
      <c r="L108" s="80">
        <f t="shared" si="46"/>
        <v>0</v>
      </c>
      <c r="M108" s="80">
        <f t="shared" si="46"/>
        <v>0</v>
      </c>
      <c r="N108" s="80">
        <f t="shared" si="46"/>
        <v>322.17573221757323</v>
      </c>
      <c r="O108" s="80">
        <f t="shared" si="46"/>
        <v>0</v>
      </c>
      <c r="P108" s="80">
        <f t="shared" si="46"/>
        <v>0</v>
      </c>
      <c r="Q108" s="80">
        <f t="shared" si="46"/>
        <v>0</v>
      </c>
      <c r="R108" s="80">
        <f t="shared" si="46"/>
        <v>0</v>
      </c>
      <c r="S108" s="80">
        <f t="shared" si="46"/>
        <v>0</v>
      </c>
      <c r="T108" s="80">
        <f t="shared" si="46"/>
        <v>0</v>
      </c>
      <c r="U108" s="80">
        <f t="shared" si="46"/>
        <v>0</v>
      </c>
      <c r="V108" s="80">
        <f t="shared" si="46"/>
        <v>0</v>
      </c>
      <c r="W108" s="80">
        <f t="shared" si="46"/>
        <v>0</v>
      </c>
      <c r="X108" s="80">
        <f t="shared" si="46"/>
        <v>0</v>
      </c>
      <c r="Y108" s="80">
        <f t="shared" si="46"/>
        <v>0</v>
      </c>
      <c r="Z108" s="80">
        <f t="shared" si="48"/>
        <v>0</v>
      </c>
      <c r="AA108" s="80">
        <f t="shared" si="48"/>
        <v>230.12552301255232</v>
      </c>
      <c r="AB108" s="80">
        <f t="shared" si="48"/>
        <v>230.12552301255232</v>
      </c>
      <c r="AC108" s="80">
        <f t="shared" si="48"/>
        <v>322.17573221757323</v>
      </c>
      <c r="AD108" s="80">
        <f t="shared" si="48"/>
        <v>0</v>
      </c>
      <c r="AE108" s="80">
        <f t="shared" si="48"/>
        <v>0</v>
      </c>
      <c r="AF108" s="80">
        <f t="shared" si="48"/>
        <v>0</v>
      </c>
      <c r="AG108" s="80">
        <f t="shared" si="48"/>
        <v>0</v>
      </c>
      <c r="AH108" s="80">
        <f t="shared" si="48"/>
        <v>0</v>
      </c>
      <c r="AI108" s="80">
        <f t="shared" si="48"/>
        <v>0</v>
      </c>
      <c r="AJ108" s="80">
        <f t="shared" si="48"/>
        <v>0</v>
      </c>
      <c r="AK108" s="80">
        <f t="shared" si="48"/>
        <v>0</v>
      </c>
      <c r="AL108" s="80">
        <f t="shared" si="48"/>
        <v>322.17573221757323</v>
      </c>
      <c r="AM108" s="80">
        <f t="shared" si="48"/>
        <v>322.17573221757323</v>
      </c>
      <c r="AN108" s="80">
        <f t="shared" si="48"/>
        <v>0</v>
      </c>
      <c r="AO108" s="80">
        <f t="shared" si="48"/>
        <v>322.17573221757323</v>
      </c>
      <c r="AP108" s="80">
        <f t="shared" si="48"/>
        <v>0</v>
      </c>
      <c r="AQ108" s="80">
        <f t="shared" si="48"/>
        <v>0</v>
      </c>
      <c r="AR108" s="80">
        <f t="shared" si="48"/>
        <v>0</v>
      </c>
      <c r="AS108" s="80">
        <f t="shared" si="48"/>
        <v>322.17573221757323</v>
      </c>
      <c r="AT108" s="80">
        <f t="shared" si="48"/>
        <v>260.8089260808926</v>
      </c>
      <c r="AU108" s="80">
        <f t="shared" si="48"/>
        <v>0</v>
      </c>
      <c r="AV108" s="80">
        <f t="shared" si="48"/>
        <v>0</v>
      </c>
      <c r="AW108" s="80">
        <f t="shared" si="48"/>
        <v>230.12552301255232</v>
      </c>
      <c r="AX108" s="80">
        <f t="shared" si="48"/>
        <v>0</v>
      </c>
      <c r="AY108" s="80">
        <f t="shared" si="47"/>
        <v>0</v>
      </c>
      <c r="AZ108" s="81">
        <f t="shared" si="47"/>
        <v>0</v>
      </c>
      <c r="BA108" s="81">
        <f t="shared" si="47"/>
        <v>0</v>
      </c>
      <c r="BB108" s="81">
        <f t="shared" si="47"/>
        <v>322.17573221757323</v>
      </c>
      <c r="BC108" s="81">
        <f t="shared" si="47"/>
        <v>0</v>
      </c>
      <c r="BD108" s="81">
        <f t="shared" si="47"/>
        <v>0</v>
      </c>
      <c r="BE108" s="81">
        <f t="shared" si="47"/>
        <v>0</v>
      </c>
      <c r="BF108" s="81">
        <f t="shared" si="47"/>
        <v>0</v>
      </c>
      <c r="BG108" s="81">
        <f t="shared" si="47"/>
        <v>230.12552301255232</v>
      </c>
      <c r="BH108" s="81">
        <f t="shared" si="47"/>
        <v>0</v>
      </c>
      <c r="BI108" s="81">
        <f t="shared" si="47"/>
        <v>0</v>
      </c>
      <c r="BJ108" s="81">
        <f t="shared" si="47"/>
        <v>0</v>
      </c>
      <c r="BK108" s="81">
        <f t="shared" si="47"/>
        <v>0</v>
      </c>
      <c r="BL108" s="81">
        <f t="shared" si="47"/>
        <v>0</v>
      </c>
      <c r="BM108" s="81">
        <f t="shared" si="47"/>
        <v>0</v>
      </c>
      <c r="BN108" s="81">
        <f t="shared" si="47"/>
        <v>0</v>
      </c>
      <c r="BO108" s="81">
        <f t="shared" si="47"/>
        <v>0</v>
      </c>
      <c r="BP108" s="81">
        <f t="shared" si="47"/>
        <v>0</v>
      </c>
      <c r="BQ108" s="81">
        <f t="shared" si="47"/>
        <v>260.8089260808926</v>
      </c>
      <c r="BR108" s="81">
        <f t="shared" si="47"/>
        <v>0</v>
      </c>
      <c r="BS108" s="81">
        <f t="shared" si="47"/>
        <v>0</v>
      </c>
      <c r="BT108" s="81">
        <f t="shared" si="47"/>
        <v>0</v>
      </c>
      <c r="BU108" s="81">
        <f t="shared" si="47"/>
        <v>322.17573221757323</v>
      </c>
      <c r="BV108" s="81">
        <f t="shared" si="47"/>
        <v>0</v>
      </c>
      <c r="BW108" s="81">
        <f t="shared" si="47"/>
        <v>0</v>
      </c>
      <c r="BX108" s="81">
        <f t="shared" si="47"/>
        <v>214.78382147838215</v>
      </c>
      <c r="BY108" s="81">
        <f t="shared" si="47"/>
        <v>0</v>
      </c>
      <c r="BZ108" s="81">
        <f t="shared" si="47"/>
        <v>0</v>
      </c>
      <c r="CA108" s="81">
        <f t="shared" si="47"/>
        <v>0</v>
      </c>
      <c r="CB108" s="81">
        <f t="shared" si="47"/>
        <v>0</v>
      </c>
      <c r="CC108" s="81">
        <f t="shared" si="47"/>
        <v>230.12552301255232</v>
      </c>
      <c r="CD108" s="81">
        <f t="shared" si="47"/>
        <v>0</v>
      </c>
      <c r="CE108" s="81">
        <f t="shared" si="47"/>
        <v>0</v>
      </c>
      <c r="CF108" s="81">
        <f t="shared" si="47"/>
        <v>0</v>
      </c>
      <c r="CG108" s="81">
        <f t="shared" si="47"/>
        <v>0</v>
      </c>
      <c r="CH108" s="81">
        <f t="shared" si="45"/>
        <v>322.17573221757323</v>
      </c>
      <c r="CI108" s="81">
        <f t="shared" si="45"/>
        <v>0</v>
      </c>
    </row>
    <row r="109" spans="1:87" x14ac:dyDescent="0.25">
      <c r="A109" s="76">
        <v>10023468</v>
      </c>
      <c r="B109" s="76">
        <v>31311</v>
      </c>
      <c r="C109" s="77" t="s">
        <v>350</v>
      </c>
      <c r="D109" s="78">
        <v>0</v>
      </c>
      <c r="E109" s="78">
        <v>0</v>
      </c>
      <c r="F109" s="79">
        <v>500</v>
      </c>
      <c r="G109" s="79">
        <v>0</v>
      </c>
      <c r="H109" s="78">
        <v>0</v>
      </c>
      <c r="I109" s="78">
        <v>0</v>
      </c>
      <c r="J109" s="80">
        <f t="shared" si="46"/>
        <v>0</v>
      </c>
      <c r="K109" s="80">
        <f t="shared" si="46"/>
        <v>1220.3626220362623</v>
      </c>
      <c r="L109" s="80">
        <f t="shared" si="46"/>
        <v>1011.1576011157601</v>
      </c>
      <c r="M109" s="80">
        <f t="shared" si="46"/>
        <v>1255.2301255230127</v>
      </c>
      <c r="N109" s="80">
        <f t="shared" si="46"/>
        <v>0</v>
      </c>
      <c r="O109" s="80">
        <f t="shared" si="46"/>
        <v>1011.1576011157601</v>
      </c>
      <c r="P109" s="80">
        <f t="shared" si="46"/>
        <v>1185.495118549512</v>
      </c>
      <c r="Q109" s="80">
        <f t="shared" si="46"/>
        <v>1150.6276150627614</v>
      </c>
      <c r="R109" s="80">
        <f t="shared" si="46"/>
        <v>1150.6276150627614</v>
      </c>
      <c r="S109" s="80">
        <f t="shared" si="46"/>
        <v>1011.1576011157601</v>
      </c>
      <c r="T109" s="80">
        <f t="shared" si="46"/>
        <v>1185.495118549512</v>
      </c>
      <c r="U109" s="80">
        <f t="shared" si="46"/>
        <v>0</v>
      </c>
      <c r="V109" s="80">
        <f t="shared" si="46"/>
        <v>1011.1576011157601</v>
      </c>
      <c r="W109" s="80">
        <f t="shared" si="46"/>
        <v>1011.1576011157601</v>
      </c>
      <c r="X109" s="80">
        <f t="shared" si="46"/>
        <v>1011.1576011157601</v>
      </c>
      <c r="Y109" s="80">
        <f t="shared" si="46"/>
        <v>1185.495118549512</v>
      </c>
      <c r="Z109" s="80">
        <f t="shared" si="48"/>
        <v>1220.3626220362623</v>
      </c>
      <c r="AA109" s="80">
        <f t="shared" si="48"/>
        <v>0</v>
      </c>
      <c r="AB109" s="80">
        <f t="shared" si="48"/>
        <v>0</v>
      </c>
      <c r="AC109" s="80">
        <f t="shared" si="48"/>
        <v>0</v>
      </c>
      <c r="AD109" s="80">
        <f t="shared" si="48"/>
        <v>0</v>
      </c>
      <c r="AE109" s="80">
        <f t="shared" si="48"/>
        <v>1220.3626220362623</v>
      </c>
      <c r="AF109" s="80">
        <f t="shared" si="48"/>
        <v>0</v>
      </c>
      <c r="AG109" s="80">
        <f t="shared" si="48"/>
        <v>1185.495118549512</v>
      </c>
      <c r="AH109" s="80">
        <f t="shared" si="48"/>
        <v>1220.3626220362623</v>
      </c>
      <c r="AI109" s="80">
        <f t="shared" si="48"/>
        <v>1638.7726638772665</v>
      </c>
      <c r="AJ109" s="80">
        <f t="shared" si="48"/>
        <v>0</v>
      </c>
      <c r="AK109" s="80">
        <f t="shared" si="48"/>
        <v>0</v>
      </c>
      <c r="AL109" s="80">
        <f t="shared" si="48"/>
        <v>0</v>
      </c>
      <c r="AM109" s="80">
        <f t="shared" si="48"/>
        <v>0</v>
      </c>
      <c r="AN109" s="80">
        <f t="shared" si="48"/>
        <v>0</v>
      </c>
      <c r="AO109" s="80">
        <f t="shared" si="48"/>
        <v>0</v>
      </c>
      <c r="AP109" s="80">
        <f t="shared" si="48"/>
        <v>1011.1576011157601</v>
      </c>
      <c r="AQ109" s="80">
        <f t="shared" si="48"/>
        <v>1011.1576011157601</v>
      </c>
      <c r="AR109" s="80">
        <f t="shared" si="48"/>
        <v>1638.7726638772665</v>
      </c>
      <c r="AS109" s="80">
        <f t="shared" si="48"/>
        <v>0</v>
      </c>
      <c r="AT109" s="80">
        <f t="shared" si="48"/>
        <v>0</v>
      </c>
      <c r="AU109" s="80">
        <f t="shared" si="48"/>
        <v>1101.813110181311</v>
      </c>
      <c r="AV109" s="80">
        <f t="shared" si="48"/>
        <v>1101.813110181311</v>
      </c>
      <c r="AW109" s="80">
        <f t="shared" si="48"/>
        <v>0</v>
      </c>
      <c r="AX109" s="80">
        <f t="shared" si="48"/>
        <v>1220.3626220362623</v>
      </c>
      <c r="AY109" s="80">
        <f t="shared" si="47"/>
        <v>0</v>
      </c>
      <c r="AZ109" s="81">
        <f t="shared" si="47"/>
        <v>0</v>
      </c>
      <c r="BA109" s="81">
        <f t="shared" si="47"/>
        <v>0</v>
      </c>
      <c r="BB109" s="81">
        <f t="shared" si="47"/>
        <v>0</v>
      </c>
      <c r="BC109" s="81">
        <f t="shared" si="47"/>
        <v>1638.7726638772665</v>
      </c>
      <c r="BD109" s="81">
        <f t="shared" si="47"/>
        <v>1185.495118549512</v>
      </c>
      <c r="BE109" s="81">
        <f t="shared" si="47"/>
        <v>1185.495118549512</v>
      </c>
      <c r="BF109" s="81">
        <f t="shared" si="47"/>
        <v>1255.2301255230127</v>
      </c>
      <c r="BG109" s="81">
        <f t="shared" si="47"/>
        <v>0</v>
      </c>
      <c r="BH109" s="81">
        <f t="shared" si="47"/>
        <v>1638.7726638772665</v>
      </c>
      <c r="BI109" s="81">
        <f t="shared" si="47"/>
        <v>1011.1576011157601</v>
      </c>
      <c r="BJ109" s="81">
        <f t="shared" si="47"/>
        <v>1324.9651324965132</v>
      </c>
      <c r="BK109" s="81">
        <f t="shared" si="47"/>
        <v>1638.7726638772665</v>
      </c>
      <c r="BL109" s="81">
        <f t="shared" si="47"/>
        <v>1011.1576011157601</v>
      </c>
      <c r="BM109" s="81">
        <f t="shared" si="47"/>
        <v>1011.1576011157601</v>
      </c>
      <c r="BN109" s="81">
        <f t="shared" si="47"/>
        <v>1185.495118549512</v>
      </c>
      <c r="BO109" s="81">
        <f t="shared" si="47"/>
        <v>1220.3626220362623</v>
      </c>
      <c r="BP109" s="81">
        <f t="shared" si="47"/>
        <v>1603.9051603905159</v>
      </c>
      <c r="BQ109" s="81">
        <f t="shared" si="47"/>
        <v>0</v>
      </c>
      <c r="BR109" s="81">
        <f t="shared" si="47"/>
        <v>0</v>
      </c>
      <c r="BS109" s="81">
        <f t="shared" si="47"/>
        <v>1638.7726638772665</v>
      </c>
      <c r="BT109" s="81">
        <f t="shared" si="47"/>
        <v>1080.8926080892609</v>
      </c>
      <c r="BU109" s="81">
        <f t="shared" si="47"/>
        <v>0</v>
      </c>
      <c r="BV109" s="81">
        <f t="shared" si="47"/>
        <v>1115.7601115760112</v>
      </c>
      <c r="BW109" s="81">
        <f t="shared" si="47"/>
        <v>1011.1576011157601</v>
      </c>
      <c r="BX109" s="81">
        <f t="shared" si="47"/>
        <v>0</v>
      </c>
      <c r="BY109" s="81">
        <f t="shared" si="47"/>
        <v>1220.3626220362623</v>
      </c>
      <c r="BZ109" s="81">
        <f t="shared" si="47"/>
        <v>1220.3626220362623</v>
      </c>
      <c r="CA109" s="81">
        <f t="shared" si="47"/>
        <v>1638.7726638772665</v>
      </c>
      <c r="CB109" s="81">
        <f t="shared" si="47"/>
        <v>1115.7601115760112</v>
      </c>
      <c r="CC109" s="81">
        <f t="shared" si="47"/>
        <v>0</v>
      </c>
      <c r="CD109" s="81">
        <f t="shared" si="47"/>
        <v>1220.3626220362623</v>
      </c>
      <c r="CE109" s="81">
        <f t="shared" si="47"/>
        <v>1185.495118549512</v>
      </c>
      <c r="CF109" s="81">
        <f t="shared" si="47"/>
        <v>1185.495118549512</v>
      </c>
      <c r="CG109" s="81">
        <f t="shared" si="47"/>
        <v>1011.1576011157601</v>
      </c>
      <c r="CH109" s="81">
        <f t="shared" si="45"/>
        <v>0</v>
      </c>
      <c r="CI109" s="81">
        <f t="shared" si="45"/>
        <v>1185.495118549512</v>
      </c>
    </row>
    <row r="110" spans="1:87" x14ac:dyDescent="0.25">
      <c r="A110" s="76">
        <v>10023499</v>
      </c>
      <c r="B110" s="76">
        <v>31315</v>
      </c>
      <c r="C110" s="77" t="s">
        <v>351</v>
      </c>
      <c r="D110" s="78">
        <v>290</v>
      </c>
      <c r="E110" s="78">
        <v>0</v>
      </c>
      <c r="F110" s="79">
        <v>0</v>
      </c>
      <c r="G110" s="79">
        <v>0</v>
      </c>
      <c r="H110" s="78">
        <v>0</v>
      </c>
      <c r="I110" s="78">
        <v>0</v>
      </c>
      <c r="J110" s="80">
        <f t="shared" si="46"/>
        <v>343.79358437935844</v>
      </c>
      <c r="K110" s="80">
        <f t="shared" si="46"/>
        <v>0</v>
      </c>
      <c r="L110" s="80">
        <f t="shared" si="46"/>
        <v>0</v>
      </c>
      <c r="M110" s="80">
        <f t="shared" si="46"/>
        <v>0</v>
      </c>
      <c r="N110" s="80">
        <f t="shared" si="46"/>
        <v>424.68619246861925</v>
      </c>
      <c r="O110" s="80">
        <f t="shared" si="46"/>
        <v>0</v>
      </c>
      <c r="P110" s="80">
        <f t="shared" si="46"/>
        <v>0</v>
      </c>
      <c r="Q110" s="80">
        <f t="shared" si="46"/>
        <v>0</v>
      </c>
      <c r="R110" s="80">
        <f t="shared" si="46"/>
        <v>0</v>
      </c>
      <c r="S110" s="80">
        <f t="shared" si="46"/>
        <v>0</v>
      </c>
      <c r="T110" s="80">
        <f t="shared" si="46"/>
        <v>0</v>
      </c>
      <c r="U110" s="80">
        <f t="shared" si="46"/>
        <v>0</v>
      </c>
      <c r="V110" s="80">
        <f t="shared" si="46"/>
        <v>0</v>
      </c>
      <c r="W110" s="80">
        <f t="shared" si="46"/>
        <v>0</v>
      </c>
      <c r="X110" s="80">
        <f t="shared" si="46"/>
        <v>0</v>
      </c>
      <c r="Y110" s="80">
        <f t="shared" si="46"/>
        <v>0</v>
      </c>
      <c r="Z110" s="80">
        <f t="shared" si="48"/>
        <v>0</v>
      </c>
      <c r="AA110" s="80">
        <f t="shared" si="48"/>
        <v>303.34728033472805</v>
      </c>
      <c r="AB110" s="80">
        <f t="shared" si="48"/>
        <v>303.34728033472805</v>
      </c>
      <c r="AC110" s="80">
        <f t="shared" si="48"/>
        <v>424.68619246861925</v>
      </c>
      <c r="AD110" s="80">
        <f t="shared" si="48"/>
        <v>0</v>
      </c>
      <c r="AE110" s="80">
        <f t="shared" si="48"/>
        <v>0</v>
      </c>
      <c r="AF110" s="80">
        <f t="shared" si="48"/>
        <v>0</v>
      </c>
      <c r="AG110" s="80">
        <f t="shared" si="48"/>
        <v>0</v>
      </c>
      <c r="AH110" s="80">
        <f t="shared" si="48"/>
        <v>0</v>
      </c>
      <c r="AI110" s="80">
        <f t="shared" si="48"/>
        <v>0</v>
      </c>
      <c r="AJ110" s="80">
        <f t="shared" si="48"/>
        <v>0</v>
      </c>
      <c r="AK110" s="80">
        <f t="shared" si="48"/>
        <v>0</v>
      </c>
      <c r="AL110" s="80">
        <f t="shared" si="48"/>
        <v>424.68619246861925</v>
      </c>
      <c r="AM110" s="80">
        <f t="shared" si="48"/>
        <v>424.68619246861925</v>
      </c>
      <c r="AN110" s="80">
        <f t="shared" si="48"/>
        <v>0</v>
      </c>
      <c r="AO110" s="80">
        <f t="shared" si="48"/>
        <v>424.68619246861925</v>
      </c>
      <c r="AP110" s="80">
        <f t="shared" si="48"/>
        <v>0</v>
      </c>
      <c r="AQ110" s="80">
        <f t="shared" si="48"/>
        <v>0</v>
      </c>
      <c r="AR110" s="80">
        <f t="shared" si="48"/>
        <v>0</v>
      </c>
      <c r="AS110" s="80">
        <f t="shared" si="48"/>
        <v>424.68619246861925</v>
      </c>
      <c r="AT110" s="80">
        <f t="shared" si="48"/>
        <v>343.79358437935844</v>
      </c>
      <c r="AU110" s="80">
        <f t="shared" si="48"/>
        <v>0</v>
      </c>
      <c r="AV110" s="80">
        <f t="shared" si="48"/>
        <v>0</v>
      </c>
      <c r="AW110" s="80">
        <f t="shared" si="48"/>
        <v>303.34728033472805</v>
      </c>
      <c r="AX110" s="80">
        <f t="shared" si="48"/>
        <v>0</v>
      </c>
      <c r="AY110" s="80">
        <f t="shared" si="47"/>
        <v>0</v>
      </c>
      <c r="AZ110" s="81">
        <f t="shared" si="47"/>
        <v>0</v>
      </c>
      <c r="BA110" s="81">
        <f t="shared" si="47"/>
        <v>0</v>
      </c>
      <c r="BB110" s="81">
        <f t="shared" si="47"/>
        <v>424.68619246861925</v>
      </c>
      <c r="BC110" s="81">
        <f t="shared" si="47"/>
        <v>0</v>
      </c>
      <c r="BD110" s="81">
        <f t="shared" si="47"/>
        <v>0</v>
      </c>
      <c r="BE110" s="81">
        <f t="shared" si="47"/>
        <v>0</v>
      </c>
      <c r="BF110" s="81">
        <f t="shared" si="47"/>
        <v>0</v>
      </c>
      <c r="BG110" s="81">
        <f t="shared" si="47"/>
        <v>303.34728033472805</v>
      </c>
      <c r="BH110" s="81">
        <f t="shared" si="47"/>
        <v>0</v>
      </c>
      <c r="BI110" s="81">
        <f t="shared" si="47"/>
        <v>0</v>
      </c>
      <c r="BJ110" s="81">
        <f t="shared" si="47"/>
        <v>0</v>
      </c>
      <c r="BK110" s="81">
        <f t="shared" si="47"/>
        <v>0</v>
      </c>
      <c r="BL110" s="81">
        <f t="shared" si="47"/>
        <v>0</v>
      </c>
      <c r="BM110" s="81">
        <f t="shared" si="47"/>
        <v>0</v>
      </c>
      <c r="BN110" s="81">
        <f t="shared" si="47"/>
        <v>0</v>
      </c>
      <c r="BO110" s="81">
        <f t="shared" si="47"/>
        <v>0</v>
      </c>
      <c r="BP110" s="81">
        <f t="shared" si="47"/>
        <v>0</v>
      </c>
      <c r="BQ110" s="81">
        <f t="shared" si="47"/>
        <v>343.79358437935844</v>
      </c>
      <c r="BR110" s="81">
        <f t="shared" si="47"/>
        <v>0</v>
      </c>
      <c r="BS110" s="81">
        <f t="shared" si="47"/>
        <v>0</v>
      </c>
      <c r="BT110" s="81">
        <f t="shared" si="47"/>
        <v>0</v>
      </c>
      <c r="BU110" s="81">
        <f t="shared" si="47"/>
        <v>424.68619246861925</v>
      </c>
      <c r="BV110" s="81">
        <f t="shared" si="47"/>
        <v>0</v>
      </c>
      <c r="BW110" s="81">
        <f t="shared" si="47"/>
        <v>0</v>
      </c>
      <c r="BX110" s="81">
        <f t="shared" si="47"/>
        <v>283.12412831241284</v>
      </c>
      <c r="BY110" s="81">
        <f t="shared" si="47"/>
        <v>0</v>
      </c>
      <c r="BZ110" s="81">
        <f t="shared" si="47"/>
        <v>0</v>
      </c>
      <c r="CA110" s="81">
        <f t="shared" si="47"/>
        <v>0</v>
      </c>
      <c r="CB110" s="81">
        <f t="shared" si="47"/>
        <v>0</v>
      </c>
      <c r="CC110" s="81">
        <f t="shared" si="47"/>
        <v>303.34728033472805</v>
      </c>
      <c r="CD110" s="81">
        <f t="shared" si="47"/>
        <v>0</v>
      </c>
      <c r="CE110" s="81">
        <f t="shared" si="47"/>
        <v>0</v>
      </c>
      <c r="CF110" s="81">
        <f t="shared" si="47"/>
        <v>0</v>
      </c>
      <c r="CG110" s="81">
        <f t="shared" si="47"/>
        <v>0</v>
      </c>
      <c r="CH110" s="81">
        <f t="shared" si="45"/>
        <v>424.68619246861925</v>
      </c>
      <c r="CI110" s="81">
        <f t="shared" si="45"/>
        <v>0</v>
      </c>
    </row>
    <row r="111" spans="1:87" x14ac:dyDescent="0.25">
      <c r="A111" s="76">
        <v>10023444</v>
      </c>
      <c r="B111" s="76">
        <v>31318</v>
      </c>
      <c r="C111" s="77" t="s">
        <v>352</v>
      </c>
      <c r="D111" s="78">
        <v>0</v>
      </c>
      <c r="E111" s="78">
        <v>0</v>
      </c>
      <c r="F111" s="79">
        <v>0</v>
      </c>
      <c r="G111" s="79">
        <v>0</v>
      </c>
      <c r="H111" s="78">
        <v>0</v>
      </c>
      <c r="I111" s="78">
        <v>0</v>
      </c>
      <c r="J111" s="80">
        <f t="shared" si="46"/>
        <v>0</v>
      </c>
      <c r="K111" s="80">
        <f t="shared" si="46"/>
        <v>0</v>
      </c>
      <c r="L111" s="80">
        <f t="shared" si="46"/>
        <v>0</v>
      </c>
      <c r="M111" s="80">
        <f t="shared" si="46"/>
        <v>0</v>
      </c>
      <c r="N111" s="80">
        <f t="shared" si="46"/>
        <v>0</v>
      </c>
      <c r="O111" s="80">
        <f t="shared" si="46"/>
        <v>0</v>
      </c>
      <c r="P111" s="80">
        <f t="shared" si="46"/>
        <v>0</v>
      </c>
      <c r="Q111" s="80">
        <f t="shared" si="46"/>
        <v>0</v>
      </c>
      <c r="R111" s="80">
        <f t="shared" si="46"/>
        <v>0</v>
      </c>
      <c r="S111" s="80">
        <f t="shared" si="46"/>
        <v>0</v>
      </c>
      <c r="T111" s="80">
        <f t="shared" si="46"/>
        <v>0</v>
      </c>
      <c r="U111" s="80">
        <f t="shared" si="46"/>
        <v>0</v>
      </c>
      <c r="V111" s="80">
        <f t="shared" si="46"/>
        <v>0</v>
      </c>
      <c r="W111" s="80">
        <f t="shared" si="46"/>
        <v>0</v>
      </c>
      <c r="X111" s="80">
        <f t="shared" si="46"/>
        <v>0</v>
      </c>
      <c r="Y111" s="80">
        <f t="shared" si="46"/>
        <v>0</v>
      </c>
      <c r="Z111" s="80">
        <f t="shared" si="48"/>
        <v>0</v>
      </c>
      <c r="AA111" s="80">
        <f t="shared" si="48"/>
        <v>0</v>
      </c>
      <c r="AB111" s="80">
        <f t="shared" si="48"/>
        <v>0</v>
      </c>
      <c r="AC111" s="80">
        <f t="shared" si="48"/>
        <v>0</v>
      </c>
      <c r="AD111" s="80">
        <f t="shared" si="48"/>
        <v>0</v>
      </c>
      <c r="AE111" s="80">
        <f t="shared" si="48"/>
        <v>0</v>
      </c>
      <c r="AF111" s="80">
        <f t="shared" si="48"/>
        <v>0</v>
      </c>
      <c r="AG111" s="80">
        <f t="shared" si="48"/>
        <v>0</v>
      </c>
      <c r="AH111" s="80">
        <f t="shared" si="48"/>
        <v>0</v>
      </c>
      <c r="AI111" s="80">
        <f t="shared" si="48"/>
        <v>0</v>
      </c>
      <c r="AJ111" s="80">
        <f t="shared" si="48"/>
        <v>0</v>
      </c>
      <c r="AK111" s="80">
        <f t="shared" si="48"/>
        <v>0</v>
      </c>
      <c r="AL111" s="80">
        <f t="shared" si="48"/>
        <v>0</v>
      </c>
      <c r="AM111" s="80">
        <f t="shared" si="48"/>
        <v>0</v>
      </c>
      <c r="AN111" s="80">
        <f t="shared" si="48"/>
        <v>0</v>
      </c>
      <c r="AO111" s="80">
        <f t="shared" si="48"/>
        <v>0</v>
      </c>
      <c r="AP111" s="80">
        <f t="shared" si="48"/>
        <v>0</v>
      </c>
      <c r="AQ111" s="80">
        <f t="shared" si="48"/>
        <v>0</v>
      </c>
      <c r="AR111" s="80">
        <f t="shared" si="48"/>
        <v>0</v>
      </c>
      <c r="AS111" s="80">
        <f t="shared" si="48"/>
        <v>0</v>
      </c>
      <c r="AT111" s="80">
        <f t="shared" si="48"/>
        <v>0</v>
      </c>
      <c r="AU111" s="80">
        <f t="shared" si="48"/>
        <v>0</v>
      </c>
      <c r="AV111" s="80">
        <f t="shared" si="48"/>
        <v>0</v>
      </c>
      <c r="AW111" s="80">
        <f t="shared" si="48"/>
        <v>0</v>
      </c>
      <c r="AX111" s="80">
        <f t="shared" si="48"/>
        <v>0</v>
      </c>
      <c r="AY111" s="80">
        <f t="shared" si="47"/>
        <v>0</v>
      </c>
      <c r="AZ111" s="81">
        <f t="shared" si="47"/>
        <v>0</v>
      </c>
      <c r="BA111" s="81">
        <f t="shared" si="47"/>
        <v>0</v>
      </c>
      <c r="BB111" s="81">
        <f t="shared" si="47"/>
        <v>0</v>
      </c>
      <c r="BC111" s="81">
        <f t="shared" si="47"/>
        <v>0</v>
      </c>
      <c r="BD111" s="81">
        <f t="shared" si="47"/>
        <v>0</v>
      </c>
      <c r="BE111" s="81">
        <f t="shared" si="47"/>
        <v>0</v>
      </c>
      <c r="BF111" s="81">
        <f t="shared" si="47"/>
        <v>0</v>
      </c>
      <c r="BG111" s="81">
        <f t="shared" si="47"/>
        <v>0</v>
      </c>
      <c r="BH111" s="81">
        <f t="shared" si="47"/>
        <v>0</v>
      </c>
      <c r="BI111" s="81">
        <f t="shared" si="47"/>
        <v>0</v>
      </c>
      <c r="BJ111" s="81">
        <f t="shared" si="47"/>
        <v>0</v>
      </c>
      <c r="BK111" s="81">
        <f t="shared" si="47"/>
        <v>0</v>
      </c>
      <c r="BL111" s="81">
        <f t="shared" si="47"/>
        <v>0</v>
      </c>
      <c r="BM111" s="81">
        <f t="shared" si="47"/>
        <v>0</v>
      </c>
      <c r="BN111" s="81">
        <f t="shared" si="47"/>
        <v>0</v>
      </c>
      <c r="BO111" s="81">
        <f t="shared" si="47"/>
        <v>0</v>
      </c>
      <c r="BP111" s="81">
        <f t="shared" si="47"/>
        <v>0</v>
      </c>
      <c r="BQ111" s="81">
        <f t="shared" si="47"/>
        <v>0</v>
      </c>
      <c r="BR111" s="81">
        <f t="shared" si="47"/>
        <v>0</v>
      </c>
      <c r="BS111" s="81">
        <f t="shared" si="47"/>
        <v>0</v>
      </c>
      <c r="BT111" s="81">
        <f t="shared" si="47"/>
        <v>0</v>
      </c>
      <c r="BU111" s="81">
        <f t="shared" si="47"/>
        <v>0</v>
      </c>
      <c r="BV111" s="81">
        <f t="shared" si="47"/>
        <v>0</v>
      </c>
      <c r="BW111" s="81">
        <f t="shared" si="47"/>
        <v>0</v>
      </c>
      <c r="BX111" s="81">
        <f t="shared" si="47"/>
        <v>0</v>
      </c>
      <c r="BY111" s="81">
        <f t="shared" si="47"/>
        <v>0</v>
      </c>
      <c r="BZ111" s="81">
        <f t="shared" si="47"/>
        <v>0</v>
      </c>
      <c r="CA111" s="81">
        <f t="shared" si="47"/>
        <v>0</v>
      </c>
      <c r="CB111" s="81">
        <f t="shared" si="47"/>
        <v>0</v>
      </c>
      <c r="CC111" s="81">
        <f t="shared" si="47"/>
        <v>0</v>
      </c>
      <c r="CD111" s="81">
        <f t="shared" si="47"/>
        <v>0</v>
      </c>
      <c r="CE111" s="81">
        <f t="shared" si="47"/>
        <v>0</v>
      </c>
      <c r="CF111" s="81">
        <f t="shared" si="47"/>
        <v>0</v>
      </c>
      <c r="CG111" s="81">
        <f t="shared" si="47"/>
        <v>0</v>
      </c>
      <c r="CH111" s="81">
        <f t="shared" si="45"/>
        <v>0</v>
      </c>
      <c r="CI111" s="81">
        <f t="shared" si="45"/>
        <v>0</v>
      </c>
    </row>
    <row r="112" spans="1:87" x14ac:dyDescent="0.25">
      <c r="A112" s="76">
        <v>10023518</v>
      </c>
      <c r="B112" s="76">
        <v>31321</v>
      </c>
      <c r="C112" s="77" t="s">
        <v>353</v>
      </c>
      <c r="D112" s="78">
        <v>306</v>
      </c>
      <c r="E112" s="78">
        <v>0</v>
      </c>
      <c r="F112" s="79">
        <v>0</v>
      </c>
      <c r="G112" s="79">
        <v>0</v>
      </c>
      <c r="H112" s="78">
        <v>0</v>
      </c>
      <c r="I112" s="78">
        <v>0</v>
      </c>
      <c r="J112" s="80">
        <f t="shared" si="46"/>
        <v>362.76150627615061</v>
      </c>
      <c r="K112" s="80">
        <f t="shared" si="46"/>
        <v>0</v>
      </c>
      <c r="L112" s="80">
        <f t="shared" si="46"/>
        <v>0</v>
      </c>
      <c r="M112" s="80">
        <f t="shared" si="46"/>
        <v>0</v>
      </c>
      <c r="N112" s="80">
        <f t="shared" si="46"/>
        <v>448.11715481171552</v>
      </c>
      <c r="O112" s="80">
        <f t="shared" si="46"/>
        <v>0</v>
      </c>
      <c r="P112" s="80">
        <f t="shared" si="46"/>
        <v>0</v>
      </c>
      <c r="Q112" s="80">
        <f t="shared" si="46"/>
        <v>0</v>
      </c>
      <c r="R112" s="80">
        <f t="shared" si="46"/>
        <v>0</v>
      </c>
      <c r="S112" s="80">
        <f t="shared" si="46"/>
        <v>0</v>
      </c>
      <c r="T112" s="80">
        <f t="shared" si="46"/>
        <v>0</v>
      </c>
      <c r="U112" s="80">
        <f t="shared" si="46"/>
        <v>0</v>
      </c>
      <c r="V112" s="80">
        <f t="shared" si="46"/>
        <v>0</v>
      </c>
      <c r="W112" s="80">
        <f t="shared" si="46"/>
        <v>0</v>
      </c>
      <c r="X112" s="80">
        <f t="shared" si="46"/>
        <v>0</v>
      </c>
      <c r="Y112" s="80">
        <f t="shared" si="46"/>
        <v>0</v>
      </c>
      <c r="Z112" s="80">
        <f t="shared" si="48"/>
        <v>0</v>
      </c>
      <c r="AA112" s="80">
        <f t="shared" si="48"/>
        <v>320.08368200836821</v>
      </c>
      <c r="AB112" s="80">
        <f t="shared" si="48"/>
        <v>320.08368200836821</v>
      </c>
      <c r="AC112" s="80">
        <f t="shared" si="48"/>
        <v>448.11715481171552</v>
      </c>
      <c r="AD112" s="80">
        <f t="shared" si="48"/>
        <v>0</v>
      </c>
      <c r="AE112" s="80">
        <f t="shared" si="48"/>
        <v>0</v>
      </c>
      <c r="AF112" s="80">
        <f t="shared" si="48"/>
        <v>0</v>
      </c>
      <c r="AG112" s="80">
        <f t="shared" si="48"/>
        <v>0</v>
      </c>
      <c r="AH112" s="80">
        <f t="shared" si="48"/>
        <v>0</v>
      </c>
      <c r="AI112" s="80">
        <f t="shared" si="48"/>
        <v>0</v>
      </c>
      <c r="AJ112" s="80">
        <f t="shared" si="48"/>
        <v>0</v>
      </c>
      <c r="AK112" s="80">
        <f t="shared" si="48"/>
        <v>0</v>
      </c>
      <c r="AL112" s="80">
        <f t="shared" si="48"/>
        <v>448.11715481171552</v>
      </c>
      <c r="AM112" s="80">
        <f t="shared" si="48"/>
        <v>448.11715481171552</v>
      </c>
      <c r="AN112" s="80">
        <f t="shared" si="48"/>
        <v>0</v>
      </c>
      <c r="AO112" s="80">
        <f t="shared" si="48"/>
        <v>448.11715481171552</v>
      </c>
      <c r="AP112" s="80">
        <f t="shared" si="48"/>
        <v>0</v>
      </c>
      <c r="AQ112" s="80">
        <f t="shared" si="48"/>
        <v>0</v>
      </c>
      <c r="AR112" s="80">
        <f t="shared" si="48"/>
        <v>0</v>
      </c>
      <c r="AS112" s="80">
        <f t="shared" si="48"/>
        <v>448.11715481171552</v>
      </c>
      <c r="AT112" s="80">
        <f t="shared" si="48"/>
        <v>362.76150627615061</v>
      </c>
      <c r="AU112" s="80">
        <f t="shared" si="48"/>
        <v>0</v>
      </c>
      <c r="AV112" s="80">
        <f t="shared" si="48"/>
        <v>0</v>
      </c>
      <c r="AW112" s="80">
        <f t="shared" si="48"/>
        <v>320.08368200836821</v>
      </c>
      <c r="AX112" s="80">
        <f t="shared" si="48"/>
        <v>0</v>
      </c>
      <c r="AY112" s="80">
        <f t="shared" si="47"/>
        <v>0</v>
      </c>
      <c r="AZ112" s="81">
        <f t="shared" si="47"/>
        <v>0</v>
      </c>
      <c r="BA112" s="81">
        <f t="shared" si="47"/>
        <v>0</v>
      </c>
      <c r="BB112" s="81">
        <f t="shared" si="47"/>
        <v>448.11715481171552</v>
      </c>
      <c r="BC112" s="81">
        <f t="shared" si="47"/>
        <v>0</v>
      </c>
      <c r="BD112" s="81">
        <f t="shared" si="47"/>
        <v>0</v>
      </c>
      <c r="BE112" s="81">
        <f t="shared" si="47"/>
        <v>0</v>
      </c>
      <c r="BF112" s="81">
        <f t="shared" si="47"/>
        <v>0</v>
      </c>
      <c r="BG112" s="81">
        <f t="shared" si="47"/>
        <v>320.08368200836821</v>
      </c>
      <c r="BH112" s="81">
        <f t="shared" si="47"/>
        <v>0</v>
      </c>
      <c r="BI112" s="81">
        <f t="shared" si="47"/>
        <v>0</v>
      </c>
      <c r="BJ112" s="81">
        <f t="shared" si="47"/>
        <v>0</v>
      </c>
      <c r="BK112" s="81">
        <f t="shared" si="47"/>
        <v>0</v>
      </c>
      <c r="BL112" s="81">
        <f t="shared" si="47"/>
        <v>0</v>
      </c>
      <c r="BM112" s="81">
        <f t="shared" si="47"/>
        <v>0</v>
      </c>
      <c r="BN112" s="81">
        <f t="shared" si="47"/>
        <v>0</v>
      </c>
      <c r="BO112" s="81">
        <f t="shared" si="47"/>
        <v>0</v>
      </c>
      <c r="BP112" s="81">
        <f t="shared" si="47"/>
        <v>0</v>
      </c>
      <c r="BQ112" s="81">
        <f t="shared" si="47"/>
        <v>362.76150627615061</v>
      </c>
      <c r="BR112" s="81">
        <f t="shared" si="47"/>
        <v>0</v>
      </c>
      <c r="BS112" s="81">
        <f t="shared" si="47"/>
        <v>0</v>
      </c>
      <c r="BT112" s="81">
        <f t="shared" si="47"/>
        <v>0</v>
      </c>
      <c r="BU112" s="81">
        <f t="shared" si="47"/>
        <v>448.11715481171552</v>
      </c>
      <c r="BV112" s="81">
        <f t="shared" si="47"/>
        <v>0</v>
      </c>
      <c r="BW112" s="81">
        <f t="shared" si="47"/>
        <v>0</v>
      </c>
      <c r="BX112" s="81">
        <f t="shared" si="47"/>
        <v>298.74476987447702</v>
      </c>
      <c r="BY112" s="81">
        <f t="shared" si="47"/>
        <v>0</v>
      </c>
      <c r="BZ112" s="81">
        <f t="shared" si="47"/>
        <v>0</v>
      </c>
      <c r="CA112" s="81">
        <f t="shared" si="47"/>
        <v>0</v>
      </c>
      <c r="CB112" s="81">
        <f t="shared" si="47"/>
        <v>0</v>
      </c>
      <c r="CC112" s="81">
        <f t="shared" si="47"/>
        <v>320.08368200836821</v>
      </c>
      <c r="CD112" s="81">
        <f t="shared" si="47"/>
        <v>0</v>
      </c>
      <c r="CE112" s="81">
        <f t="shared" si="47"/>
        <v>0</v>
      </c>
      <c r="CF112" s="81">
        <f t="shared" si="47"/>
        <v>0</v>
      </c>
      <c r="CG112" s="81">
        <f t="shared" si="47"/>
        <v>0</v>
      </c>
      <c r="CH112" s="81">
        <f t="shared" si="45"/>
        <v>448.11715481171552</v>
      </c>
      <c r="CI112" s="81">
        <f t="shared" si="45"/>
        <v>0</v>
      </c>
    </row>
    <row r="113" spans="1:87" x14ac:dyDescent="0.25">
      <c r="A113" s="76">
        <v>10023580</v>
      </c>
      <c r="B113" s="76">
        <v>31350</v>
      </c>
      <c r="C113" s="77" t="s">
        <v>354</v>
      </c>
      <c r="D113" s="78">
        <v>0</v>
      </c>
      <c r="E113" s="78">
        <v>0</v>
      </c>
      <c r="F113" s="79">
        <v>460</v>
      </c>
      <c r="G113" s="79">
        <v>0</v>
      </c>
      <c r="H113" s="78">
        <v>0</v>
      </c>
      <c r="I113" s="78">
        <v>0</v>
      </c>
      <c r="J113" s="80">
        <f t="shared" si="46"/>
        <v>0</v>
      </c>
      <c r="K113" s="80">
        <f t="shared" si="46"/>
        <v>1122.7336122733614</v>
      </c>
      <c r="L113" s="80">
        <f t="shared" si="46"/>
        <v>930.26499302649938</v>
      </c>
      <c r="M113" s="80">
        <f t="shared" si="46"/>
        <v>1154.8117154811716</v>
      </c>
      <c r="N113" s="80">
        <f t="shared" si="46"/>
        <v>0</v>
      </c>
      <c r="O113" s="80">
        <f t="shared" si="46"/>
        <v>930.26499302649938</v>
      </c>
      <c r="P113" s="80">
        <f t="shared" si="46"/>
        <v>1090.6555090655509</v>
      </c>
      <c r="Q113" s="80">
        <f t="shared" si="46"/>
        <v>1058.5774058577406</v>
      </c>
      <c r="R113" s="80">
        <f t="shared" si="46"/>
        <v>1058.5774058577406</v>
      </c>
      <c r="S113" s="80">
        <f t="shared" si="46"/>
        <v>930.26499302649938</v>
      </c>
      <c r="T113" s="80">
        <f t="shared" si="46"/>
        <v>1090.6555090655509</v>
      </c>
      <c r="U113" s="80">
        <f t="shared" si="46"/>
        <v>0</v>
      </c>
      <c r="V113" s="80">
        <f t="shared" si="46"/>
        <v>930.26499302649938</v>
      </c>
      <c r="W113" s="80">
        <f t="shared" si="46"/>
        <v>930.26499302649938</v>
      </c>
      <c r="X113" s="80">
        <f t="shared" si="46"/>
        <v>930.26499302649938</v>
      </c>
      <c r="Y113" s="80">
        <f t="shared" si="46"/>
        <v>1090.6555090655509</v>
      </c>
      <c r="Z113" s="80">
        <f t="shared" si="48"/>
        <v>1122.7336122733614</v>
      </c>
      <c r="AA113" s="80">
        <f t="shared" si="48"/>
        <v>0</v>
      </c>
      <c r="AB113" s="80">
        <f t="shared" si="48"/>
        <v>0</v>
      </c>
      <c r="AC113" s="80">
        <f t="shared" si="48"/>
        <v>0</v>
      </c>
      <c r="AD113" s="80">
        <f t="shared" si="48"/>
        <v>0</v>
      </c>
      <c r="AE113" s="80">
        <f t="shared" si="48"/>
        <v>1122.7336122733614</v>
      </c>
      <c r="AF113" s="80">
        <f t="shared" si="48"/>
        <v>0</v>
      </c>
      <c r="AG113" s="80">
        <f t="shared" si="48"/>
        <v>1090.6555090655509</v>
      </c>
      <c r="AH113" s="80">
        <f t="shared" si="48"/>
        <v>1122.7336122733614</v>
      </c>
      <c r="AI113" s="80">
        <f t="shared" si="48"/>
        <v>1507.6708507670851</v>
      </c>
      <c r="AJ113" s="80">
        <f t="shared" si="48"/>
        <v>0</v>
      </c>
      <c r="AK113" s="80">
        <f t="shared" si="48"/>
        <v>0</v>
      </c>
      <c r="AL113" s="80">
        <f t="shared" si="48"/>
        <v>0</v>
      </c>
      <c r="AM113" s="80">
        <f t="shared" si="48"/>
        <v>0</v>
      </c>
      <c r="AN113" s="80">
        <f t="shared" si="48"/>
        <v>0</v>
      </c>
      <c r="AO113" s="80">
        <f t="shared" si="48"/>
        <v>0</v>
      </c>
      <c r="AP113" s="80">
        <f t="shared" si="48"/>
        <v>930.26499302649938</v>
      </c>
      <c r="AQ113" s="80">
        <f t="shared" si="48"/>
        <v>930.26499302649938</v>
      </c>
      <c r="AR113" s="80">
        <f t="shared" si="48"/>
        <v>1507.6708507670851</v>
      </c>
      <c r="AS113" s="80">
        <f t="shared" si="48"/>
        <v>0</v>
      </c>
      <c r="AT113" s="80">
        <f t="shared" si="48"/>
        <v>0</v>
      </c>
      <c r="AU113" s="80">
        <f t="shared" si="48"/>
        <v>1013.6680613668062</v>
      </c>
      <c r="AV113" s="80">
        <f t="shared" si="48"/>
        <v>1013.6680613668062</v>
      </c>
      <c r="AW113" s="80">
        <f t="shared" si="48"/>
        <v>0</v>
      </c>
      <c r="AX113" s="80">
        <f t="shared" si="48"/>
        <v>1122.7336122733614</v>
      </c>
      <c r="AY113" s="80">
        <f t="shared" si="47"/>
        <v>0</v>
      </c>
      <c r="AZ113" s="81">
        <f t="shared" si="47"/>
        <v>0</v>
      </c>
      <c r="BA113" s="81">
        <f t="shared" si="47"/>
        <v>0</v>
      </c>
      <c r="BB113" s="81">
        <f t="shared" si="47"/>
        <v>0</v>
      </c>
      <c r="BC113" s="81">
        <f t="shared" si="47"/>
        <v>1507.6708507670851</v>
      </c>
      <c r="BD113" s="81">
        <f t="shared" ref="BD113:CI115" si="49">VLOOKUP($B113,$B:$I,BD$1,FALSE)/BD$6</f>
        <v>1090.6555090655509</v>
      </c>
      <c r="BE113" s="81">
        <f t="shared" si="49"/>
        <v>1090.6555090655509</v>
      </c>
      <c r="BF113" s="81">
        <f t="shared" si="49"/>
        <v>1154.8117154811716</v>
      </c>
      <c r="BG113" s="81">
        <f t="shared" si="49"/>
        <v>0</v>
      </c>
      <c r="BH113" s="81">
        <f t="shared" si="49"/>
        <v>1507.6708507670851</v>
      </c>
      <c r="BI113" s="81">
        <f t="shared" si="49"/>
        <v>930.26499302649938</v>
      </c>
      <c r="BJ113" s="81">
        <f t="shared" si="49"/>
        <v>1218.9679218967922</v>
      </c>
      <c r="BK113" s="81">
        <f t="shared" si="49"/>
        <v>1507.6708507670851</v>
      </c>
      <c r="BL113" s="81">
        <f t="shared" si="49"/>
        <v>930.26499302649938</v>
      </c>
      <c r="BM113" s="81">
        <f t="shared" si="49"/>
        <v>930.26499302649938</v>
      </c>
      <c r="BN113" s="81">
        <f t="shared" si="49"/>
        <v>1090.6555090655509</v>
      </c>
      <c r="BO113" s="81">
        <f t="shared" si="49"/>
        <v>1122.7336122733614</v>
      </c>
      <c r="BP113" s="81">
        <f t="shared" si="49"/>
        <v>1475.5927475592746</v>
      </c>
      <c r="BQ113" s="81">
        <f t="shared" si="49"/>
        <v>0</v>
      </c>
      <c r="BR113" s="81">
        <f t="shared" si="49"/>
        <v>0</v>
      </c>
      <c r="BS113" s="81">
        <f t="shared" si="49"/>
        <v>1507.6708507670851</v>
      </c>
      <c r="BT113" s="81">
        <f t="shared" si="49"/>
        <v>994.42119944211993</v>
      </c>
      <c r="BU113" s="81">
        <f t="shared" si="49"/>
        <v>0</v>
      </c>
      <c r="BV113" s="81">
        <f t="shared" si="49"/>
        <v>1026.4993026499303</v>
      </c>
      <c r="BW113" s="81">
        <f t="shared" si="49"/>
        <v>930.26499302649938</v>
      </c>
      <c r="BX113" s="81">
        <f t="shared" si="49"/>
        <v>0</v>
      </c>
      <c r="BY113" s="81">
        <f t="shared" si="49"/>
        <v>1122.7336122733614</v>
      </c>
      <c r="BZ113" s="81">
        <f t="shared" si="49"/>
        <v>1122.7336122733614</v>
      </c>
      <c r="CA113" s="81">
        <f t="shared" si="49"/>
        <v>1507.6708507670851</v>
      </c>
      <c r="CB113" s="81">
        <f t="shared" si="49"/>
        <v>1026.4993026499303</v>
      </c>
      <c r="CC113" s="81">
        <f t="shared" si="49"/>
        <v>0</v>
      </c>
      <c r="CD113" s="81">
        <f t="shared" si="49"/>
        <v>1122.7336122733614</v>
      </c>
      <c r="CE113" s="81">
        <f t="shared" si="49"/>
        <v>1090.6555090655509</v>
      </c>
      <c r="CF113" s="81">
        <f t="shared" si="49"/>
        <v>1090.6555090655509</v>
      </c>
      <c r="CG113" s="81">
        <f t="shared" si="49"/>
        <v>930.26499302649938</v>
      </c>
      <c r="CH113" s="81">
        <f t="shared" si="49"/>
        <v>0</v>
      </c>
      <c r="CI113" s="81">
        <f t="shared" si="49"/>
        <v>1090.6555090655509</v>
      </c>
    </row>
    <row r="114" spans="1:87" x14ac:dyDescent="0.25">
      <c r="A114" s="76">
        <v>10023921</v>
      </c>
      <c r="B114" s="76">
        <v>31351</v>
      </c>
      <c r="C114" s="77" t="s">
        <v>355</v>
      </c>
      <c r="D114" s="78">
        <v>0</v>
      </c>
      <c r="E114" s="78">
        <v>0</v>
      </c>
      <c r="F114" s="79">
        <v>290</v>
      </c>
      <c r="G114" s="79">
        <v>0</v>
      </c>
      <c r="H114" s="78">
        <v>0</v>
      </c>
      <c r="I114" s="78">
        <v>0</v>
      </c>
      <c r="J114" s="80">
        <f t="shared" si="46"/>
        <v>0</v>
      </c>
      <c r="K114" s="80">
        <f t="shared" si="46"/>
        <v>707.81032078103215</v>
      </c>
      <c r="L114" s="80">
        <f t="shared" si="46"/>
        <v>586.47140864714095</v>
      </c>
      <c r="M114" s="80">
        <f t="shared" si="46"/>
        <v>728.03347280334731</v>
      </c>
      <c r="N114" s="80">
        <f t="shared" si="46"/>
        <v>0</v>
      </c>
      <c r="O114" s="80">
        <f t="shared" si="46"/>
        <v>586.47140864714095</v>
      </c>
      <c r="P114" s="80">
        <f t="shared" si="46"/>
        <v>687.58716875871687</v>
      </c>
      <c r="Q114" s="80">
        <f t="shared" si="46"/>
        <v>667.3640167364016</v>
      </c>
      <c r="R114" s="80">
        <f t="shared" si="46"/>
        <v>667.3640167364016</v>
      </c>
      <c r="S114" s="80">
        <f t="shared" si="46"/>
        <v>586.47140864714095</v>
      </c>
      <c r="T114" s="80">
        <f t="shared" si="46"/>
        <v>687.58716875871687</v>
      </c>
      <c r="U114" s="80">
        <f t="shared" si="46"/>
        <v>0</v>
      </c>
      <c r="V114" s="80">
        <f t="shared" si="46"/>
        <v>586.47140864714095</v>
      </c>
      <c r="W114" s="80">
        <f t="shared" si="46"/>
        <v>586.47140864714095</v>
      </c>
      <c r="X114" s="80">
        <f t="shared" si="46"/>
        <v>586.47140864714095</v>
      </c>
      <c r="Y114" s="80">
        <f t="shared" si="46"/>
        <v>687.58716875871687</v>
      </c>
      <c r="Z114" s="80">
        <f t="shared" si="48"/>
        <v>707.81032078103215</v>
      </c>
      <c r="AA114" s="80">
        <f t="shared" si="48"/>
        <v>0</v>
      </c>
      <c r="AB114" s="80">
        <f t="shared" si="48"/>
        <v>0</v>
      </c>
      <c r="AC114" s="80">
        <f t="shared" si="48"/>
        <v>0</v>
      </c>
      <c r="AD114" s="80">
        <f t="shared" si="48"/>
        <v>0</v>
      </c>
      <c r="AE114" s="80">
        <f t="shared" si="48"/>
        <v>707.81032078103215</v>
      </c>
      <c r="AF114" s="80">
        <f t="shared" si="48"/>
        <v>0</v>
      </c>
      <c r="AG114" s="80">
        <f t="shared" si="48"/>
        <v>687.58716875871687</v>
      </c>
      <c r="AH114" s="80">
        <f t="shared" si="48"/>
        <v>707.81032078103215</v>
      </c>
      <c r="AI114" s="80">
        <f t="shared" si="48"/>
        <v>950.48814504881454</v>
      </c>
      <c r="AJ114" s="80">
        <f t="shared" si="48"/>
        <v>0</v>
      </c>
      <c r="AK114" s="80">
        <f t="shared" si="48"/>
        <v>0</v>
      </c>
      <c r="AL114" s="80">
        <f t="shared" si="48"/>
        <v>0</v>
      </c>
      <c r="AM114" s="80">
        <f t="shared" si="48"/>
        <v>0</v>
      </c>
      <c r="AN114" s="80">
        <f t="shared" si="48"/>
        <v>0</v>
      </c>
      <c r="AO114" s="80">
        <f t="shared" si="48"/>
        <v>0</v>
      </c>
      <c r="AP114" s="80">
        <f t="shared" si="48"/>
        <v>586.47140864714095</v>
      </c>
      <c r="AQ114" s="80">
        <f t="shared" si="48"/>
        <v>586.47140864714095</v>
      </c>
      <c r="AR114" s="80">
        <f t="shared" si="48"/>
        <v>950.48814504881454</v>
      </c>
      <c r="AS114" s="80">
        <f t="shared" si="48"/>
        <v>0</v>
      </c>
      <c r="AT114" s="80">
        <f t="shared" si="48"/>
        <v>0</v>
      </c>
      <c r="AU114" s="80">
        <f t="shared" si="48"/>
        <v>639.05160390516039</v>
      </c>
      <c r="AV114" s="80">
        <f t="shared" si="48"/>
        <v>639.05160390516039</v>
      </c>
      <c r="AW114" s="80">
        <f t="shared" si="48"/>
        <v>0</v>
      </c>
      <c r="AX114" s="80">
        <f t="shared" si="48"/>
        <v>707.81032078103215</v>
      </c>
      <c r="AY114" s="80">
        <f t="shared" si="48"/>
        <v>0</v>
      </c>
      <c r="AZ114" s="81">
        <f t="shared" si="48"/>
        <v>0</v>
      </c>
      <c r="BA114" s="81">
        <f t="shared" si="48"/>
        <v>0</v>
      </c>
      <c r="BB114" s="81">
        <f t="shared" si="48"/>
        <v>0</v>
      </c>
      <c r="BC114" s="81">
        <f t="shared" si="48"/>
        <v>950.48814504881454</v>
      </c>
      <c r="BD114" s="81">
        <f t="shared" si="48"/>
        <v>687.58716875871687</v>
      </c>
      <c r="BE114" s="81">
        <f t="shared" si="48"/>
        <v>687.58716875871687</v>
      </c>
      <c r="BF114" s="81">
        <f t="shared" si="48"/>
        <v>728.03347280334731</v>
      </c>
      <c r="BG114" s="81">
        <f t="shared" si="48"/>
        <v>0</v>
      </c>
      <c r="BH114" s="81">
        <f t="shared" si="48"/>
        <v>950.48814504881454</v>
      </c>
      <c r="BI114" s="81">
        <f t="shared" si="48"/>
        <v>586.47140864714095</v>
      </c>
      <c r="BJ114" s="81">
        <f t="shared" si="48"/>
        <v>768.47977684797775</v>
      </c>
      <c r="BK114" s="81">
        <f t="shared" si="48"/>
        <v>950.48814504881454</v>
      </c>
      <c r="BL114" s="81">
        <f t="shared" si="48"/>
        <v>586.47140864714095</v>
      </c>
      <c r="BM114" s="81">
        <f t="shared" si="48"/>
        <v>586.47140864714095</v>
      </c>
      <c r="BN114" s="81">
        <f t="shared" si="49"/>
        <v>687.58716875871687</v>
      </c>
      <c r="BO114" s="81">
        <f t="shared" si="49"/>
        <v>707.81032078103215</v>
      </c>
      <c r="BP114" s="81">
        <f t="shared" si="49"/>
        <v>930.26499302649927</v>
      </c>
      <c r="BQ114" s="81">
        <f t="shared" si="49"/>
        <v>0</v>
      </c>
      <c r="BR114" s="81">
        <f t="shared" si="49"/>
        <v>0</v>
      </c>
      <c r="BS114" s="81">
        <f t="shared" si="49"/>
        <v>950.48814504881454</v>
      </c>
      <c r="BT114" s="81">
        <f t="shared" si="49"/>
        <v>626.91771269177127</v>
      </c>
      <c r="BU114" s="81">
        <f t="shared" si="49"/>
        <v>0</v>
      </c>
      <c r="BV114" s="81">
        <f t="shared" si="49"/>
        <v>647.14086471408643</v>
      </c>
      <c r="BW114" s="81">
        <f t="shared" si="49"/>
        <v>586.47140864714095</v>
      </c>
      <c r="BX114" s="81">
        <f t="shared" si="49"/>
        <v>0</v>
      </c>
      <c r="BY114" s="81">
        <f t="shared" si="49"/>
        <v>707.81032078103215</v>
      </c>
      <c r="BZ114" s="81">
        <f t="shared" si="49"/>
        <v>707.81032078103215</v>
      </c>
      <c r="CA114" s="81">
        <f t="shared" si="49"/>
        <v>950.48814504881454</v>
      </c>
      <c r="CB114" s="81">
        <f t="shared" si="49"/>
        <v>647.14086471408643</v>
      </c>
      <c r="CC114" s="81">
        <f t="shared" si="49"/>
        <v>0</v>
      </c>
      <c r="CD114" s="81">
        <f t="shared" si="49"/>
        <v>707.81032078103215</v>
      </c>
      <c r="CE114" s="81">
        <f t="shared" si="49"/>
        <v>687.58716875871687</v>
      </c>
      <c r="CF114" s="81">
        <f t="shared" si="49"/>
        <v>687.58716875871687</v>
      </c>
      <c r="CG114" s="81">
        <f t="shared" si="49"/>
        <v>586.47140864714095</v>
      </c>
      <c r="CH114" s="81">
        <f t="shared" si="49"/>
        <v>0</v>
      </c>
      <c r="CI114" s="81">
        <f t="shared" si="49"/>
        <v>687.58716875871687</v>
      </c>
    </row>
    <row r="115" spans="1:87" x14ac:dyDescent="0.25">
      <c r="A115" s="76">
        <v>10023408</v>
      </c>
      <c r="B115" s="76">
        <v>31355</v>
      </c>
      <c r="C115" s="77" t="s">
        <v>356</v>
      </c>
      <c r="D115" s="78">
        <v>0</v>
      </c>
      <c r="E115" s="78">
        <v>0</v>
      </c>
      <c r="F115" s="79">
        <v>486</v>
      </c>
      <c r="G115" s="79">
        <v>0</v>
      </c>
      <c r="H115" s="78">
        <v>0</v>
      </c>
      <c r="I115" s="78">
        <v>0</v>
      </c>
      <c r="J115" s="80">
        <f t="shared" si="46"/>
        <v>0</v>
      </c>
      <c r="K115" s="80">
        <f t="shared" si="46"/>
        <v>1186.1924686192469</v>
      </c>
      <c r="L115" s="80">
        <f t="shared" si="46"/>
        <v>982.84518828451883</v>
      </c>
      <c r="M115" s="80">
        <f t="shared" si="46"/>
        <v>1220.0836820083682</v>
      </c>
      <c r="N115" s="80">
        <f t="shared" si="46"/>
        <v>0</v>
      </c>
      <c r="O115" s="80">
        <f t="shared" si="46"/>
        <v>982.84518828451883</v>
      </c>
      <c r="P115" s="80">
        <f t="shared" si="46"/>
        <v>1152.3012552301257</v>
      </c>
      <c r="Q115" s="80">
        <f t="shared" si="46"/>
        <v>1118.4100418410042</v>
      </c>
      <c r="R115" s="80">
        <f t="shared" si="46"/>
        <v>1118.4100418410042</v>
      </c>
      <c r="S115" s="80">
        <f t="shared" si="46"/>
        <v>982.84518828451883</v>
      </c>
      <c r="T115" s="80">
        <f t="shared" si="46"/>
        <v>1152.3012552301257</v>
      </c>
      <c r="U115" s="80">
        <f t="shared" si="46"/>
        <v>0</v>
      </c>
      <c r="V115" s="80">
        <f t="shared" si="46"/>
        <v>982.84518828451883</v>
      </c>
      <c r="W115" s="80">
        <f t="shared" si="46"/>
        <v>982.84518828451883</v>
      </c>
      <c r="X115" s="80">
        <f t="shared" si="46"/>
        <v>982.84518828451883</v>
      </c>
      <c r="Y115" s="80">
        <f t="shared" si="46"/>
        <v>1152.3012552301257</v>
      </c>
      <c r="Z115" s="80">
        <f t="shared" si="48"/>
        <v>1186.1924686192469</v>
      </c>
      <c r="AA115" s="80">
        <f t="shared" si="48"/>
        <v>0</v>
      </c>
      <c r="AB115" s="80">
        <f t="shared" si="48"/>
        <v>0</v>
      </c>
      <c r="AC115" s="80">
        <f t="shared" si="48"/>
        <v>0</v>
      </c>
      <c r="AD115" s="80">
        <f t="shared" si="48"/>
        <v>0</v>
      </c>
      <c r="AE115" s="80">
        <f t="shared" si="48"/>
        <v>1186.1924686192469</v>
      </c>
      <c r="AF115" s="80">
        <f t="shared" si="48"/>
        <v>0</v>
      </c>
      <c r="AG115" s="80">
        <f t="shared" si="48"/>
        <v>1152.3012552301257</v>
      </c>
      <c r="AH115" s="80">
        <f t="shared" si="48"/>
        <v>1186.1924686192469</v>
      </c>
      <c r="AI115" s="80">
        <f t="shared" si="48"/>
        <v>1592.8870292887029</v>
      </c>
      <c r="AJ115" s="80">
        <f t="shared" si="48"/>
        <v>0</v>
      </c>
      <c r="AK115" s="80">
        <f t="shared" si="48"/>
        <v>0</v>
      </c>
      <c r="AL115" s="80">
        <f t="shared" si="48"/>
        <v>0</v>
      </c>
      <c r="AM115" s="80">
        <f t="shared" si="48"/>
        <v>0</v>
      </c>
      <c r="AN115" s="80">
        <f t="shared" si="48"/>
        <v>0</v>
      </c>
      <c r="AO115" s="80">
        <f t="shared" si="48"/>
        <v>0</v>
      </c>
      <c r="AP115" s="80">
        <f t="shared" si="48"/>
        <v>982.84518828451883</v>
      </c>
      <c r="AQ115" s="80">
        <f t="shared" si="48"/>
        <v>982.84518828451883</v>
      </c>
      <c r="AR115" s="80">
        <f t="shared" si="48"/>
        <v>1592.8870292887029</v>
      </c>
      <c r="AS115" s="80">
        <f t="shared" si="48"/>
        <v>0</v>
      </c>
      <c r="AT115" s="80">
        <f t="shared" si="48"/>
        <v>0</v>
      </c>
      <c r="AU115" s="80">
        <f t="shared" si="48"/>
        <v>1070.9623430962345</v>
      </c>
      <c r="AV115" s="80">
        <f t="shared" si="48"/>
        <v>1070.9623430962345</v>
      </c>
      <c r="AW115" s="80">
        <f t="shared" si="48"/>
        <v>0</v>
      </c>
      <c r="AX115" s="80">
        <f t="shared" si="48"/>
        <v>1186.1924686192469</v>
      </c>
      <c r="AY115" s="80">
        <f t="shared" si="48"/>
        <v>0</v>
      </c>
      <c r="AZ115" s="81">
        <f t="shared" si="48"/>
        <v>0</v>
      </c>
      <c r="BA115" s="81">
        <f t="shared" si="48"/>
        <v>0</v>
      </c>
      <c r="BB115" s="81">
        <f t="shared" si="48"/>
        <v>0</v>
      </c>
      <c r="BC115" s="81">
        <f t="shared" si="48"/>
        <v>1592.8870292887029</v>
      </c>
      <c r="BD115" s="81">
        <f t="shared" si="48"/>
        <v>1152.3012552301257</v>
      </c>
      <c r="BE115" s="81">
        <f t="shared" si="48"/>
        <v>1152.3012552301257</v>
      </c>
      <c r="BF115" s="81">
        <f t="shared" si="48"/>
        <v>1220.0836820083682</v>
      </c>
      <c r="BG115" s="81">
        <f t="shared" si="48"/>
        <v>0</v>
      </c>
      <c r="BH115" s="81">
        <f t="shared" si="48"/>
        <v>1592.8870292887029</v>
      </c>
      <c r="BI115" s="81">
        <f t="shared" si="48"/>
        <v>982.84518828451883</v>
      </c>
      <c r="BJ115" s="81">
        <f t="shared" si="48"/>
        <v>1287.866108786611</v>
      </c>
      <c r="BK115" s="81">
        <f t="shared" si="48"/>
        <v>1592.8870292887029</v>
      </c>
      <c r="BL115" s="81">
        <f t="shared" si="48"/>
        <v>982.84518828451883</v>
      </c>
      <c r="BM115" s="81">
        <f t="shared" si="48"/>
        <v>982.84518828451883</v>
      </c>
      <c r="BN115" s="81">
        <f t="shared" si="49"/>
        <v>1152.3012552301257</v>
      </c>
      <c r="BO115" s="81">
        <f t="shared" si="49"/>
        <v>1186.1924686192469</v>
      </c>
      <c r="BP115" s="81">
        <f t="shared" si="49"/>
        <v>1558.9958158995814</v>
      </c>
      <c r="BQ115" s="81">
        <f t="shared" si="49"/>
        <v>0</v>
      </c>
      <c r="BR115" s="81">
        <f t="shared" si="49"/>
        <v>0</v>
      </c>
      <c r="BS115" s="81">
        <f t="shared" si="49"/>
        <v>1592.8870292887029</v>
      </c>
      <c r="BT115" s="81">
        <f t="shared" si="49"/>
        <v>1050.6276150627616</v>
      </c>
      <c r="BU115" s="81">
        <f t="shared" si="49"/>
        <v>0</v>
      </c>
      <c r="BV115" s="81">
        <f t="shared" si="49"/>
        <v>1084.5188284518829</v>
      </c>
      <c r="BW115" s="81">
        <f t="shared" si="49"/>
        <v>982.84518828451883</v>
      </c>
      <c r="BX115" s="81">
        <f t="shared" si="49"/>
        <v>0</v>
      </c>
      <c r="BY115" s="81">
        <f t="shared" si="49"/>
        <v>1186.1924686192469</v>
      </c>
      <c r="BZ115" s="81">
        <f t="shared" si="49"/>
        <v>1186.1924686192469</v>
      </c>
      <c r="CA115" s="81">
        <f t="shared" si="49"/>
        <v>1592.8870292887029</v>
      </c>
      <c r="CB115" s="81">
        <f t="shared" si="49"/>
        <v>1084.5188284518829</v>
      </c>
      <c r="CC115" s="81">
        <f t="shared" si="49"/>
        <v>0</v>
      </c>
      <c r="CD115" s="81">
        <f t="shared" si="49"/>
        <v>1186.1924686192469</v>
      </c>
      <c r="CE115" s="81">
        <f t="shared" si="49"/>
        <v>1152.3012552301257</v>
      </c>
      <c r="CF115" s="81">
        <f t="shared" si="49"/>
        <v>1152.3012552301257</v>
      </c>
      <c r="CG115" s="81">
        <f t="shared" si="49"/>
        <v>982.84518828451883</v>
      </c>
      <c r="CH115" s="81">
        <f t="shared" si="49"/>
        <v>0</v>
      </c>
      <c r="CI115" s="81">
        <f t="shared" si="49"/>
        <v>1152.3012552301257</v>
      </c>
    </row>
    <row r="116" spans="1:87" x14ac:dyDescent="0.25">
      <c r="A116" s="76">
        <v>10023814</v>
      </c>
      <c r="B116" s="76">
        <v>31370</v>
      </c>
      <c r="C116" s="77" t="s">
        <v>357</v>
      </c>
      <c r="D116" s="78">
        <v>0</v>
      </c>
      <c r="E116" s="78">
        <v>0</v>
      </c>
      <c r="F116" s="79">
        <v>0</v>
      </c>
      <c r="G116" s="79">
        <v>0</v>
      </c>
      <c r="H116" s="78">
        <v>0</v>
      </c>
      <c r="I116" s="78">
        <v>0</v>
      </c>
      <c r="J116" s="80">
        <f t="shared" si="46"/>
        <v>0</v>
      </c>
      <c r="K116" s="80">
        <f t="shared" si="46"/>
        <v>0</v>
      </c>
      <c r="L116" s="80">
        <f t="shared" si="46"/>
        <v>0</v>
      </c>
      <c r="M116" s="80">
        <f t="shared" si="46"/>
        <v>0</v>
      </c>
      <c r="N116" s="80">
        <f t="shared" si="46"/>
        <v>0</v>
      </c>
      <c r="O116" s="80">
        <f t="shared" si="46"/>
        <v>0</v>
      </c>
      <c r="P116" s="80">
        <f t="shared" si="46"/>
        <v>0</v>
      </c>
      <c r="Q116" s="80">
        <f t="shared" si="46"/>
        <v>0</v>
      </c>
      <c r="R116" s="80">
        <f t="shared" si="46"/>
        <v>0</v>
      </c>
      <c r="S116" s="80">
        <f t="shared" si="46"/>
        <v>0</v>
      </c>
      <c r="T116" s="80">
        <f t="shared" si="46"/>
        <v>0</v>
      </c>
      <c r="U116" s="80">
        <f t="shared" si="46"/>
        <v>0</v>
      </c>
      <c r="V116" s="80">
        <f t="shared" si="46"/>
        <v>0</v>
      </c>
      <c r="W116" s="80">
        <f t="shared" si="46"/>
        <v>0</v>
      </c>
      <c r="X116" s="80">
        <f t="shared" si="46"/>
        <v>0</v>
      </c>
      <c r="Y116" s="80">
        <f t="shared" ref="Y116:BL122" si="50">VLOOKUP($B116,$B:$I,Y$1,FALSE)/Y$6</f>
        <v>0</v>
      </c>
      <c r="Z116" s="80">
        <f t="shared" si="50"/>
        <v>0</v>
      </c>
      <c r="AA116" s="80">
        <f t="shared" si="50"/>
        <v>0</v>
      </c>
      <c r="AB116" s="80">
        <f t="shared" si="50"/>
        <v>0</v>
      </c>
      <c r="AC116" s="80">
        <f t="shared" si="50"/>
        <v>0</v>
      </c>
      <c r="AD116" s="80">
        <f t="shared" si="50"/>
        <v>0</v>
      </c>
      <c r="AE116" s="80">
        <f t="shared" si="50"/>
        <v>0</v>
      </c>
      <c r="AF116" s="80">
        <f t="shared" si="50"/>
        <v>0</v>
      </c>
      <c r="AG116" s="80">
        <f t="shared" si="50"/>
        <v>0</v>
      </c>
      <c r="AH116" s="80">
        <f t="shared" si="50"/>
        <v>0</v>
      </c>
      <c r="AI116" s="80">
        <f t="shared" si="50"/>
        <v>0</v>
      </c>
      <c r="AJ116" s="80">
        <f t="shared" si="50"/>
        <v>0</v>
      </c>
      <c r="AK116" s="80">
        <f t="shared" si="50"/>
        <v>0</v>
      </c>
      <c r="AL116" s="80">
        <f t="shared" si="50"/>
        <v>0</v>
      </c>
      <c r="AM116" s="80">
        <f t="shared" si="50"/>
        <v>0</v>
      </c>
      <c r="AN116" s="80">
        <f t="shared" si="50"/>
        <v>0</v>
      </c>
      <c r="AO116" s="80">
        <f t="shared" si="50"/>
        <v>0</v>
      </c>
      <c r="AP116" s="80">
        <f t="shared" si="50"/>
        <v>0</v>
      </c>
      <c r="AQ116" s="80">
        <f t="shared" si="50"/>
        <v>0</v>
      </c>
      <c r="AR116" s="80">
        <f t="shared" si="50"/>
        <v>0</v>
      </c>
      <c r="AS116" s="80">
        <f t="shared" si="50"/>
        <v>0</v>
      </c>
      <c r="AT116" s="80">
        <f t="shared" si="50"/>
        <v>0</v>
      </c>
      <c r="AU116" s="80">
        <f t="shared" si="50"/>
        <v>0</v>
      </c>
      <c r="AV116" s="80">
        <f t="shared" si="50"/>
        <v>0</v>
      </c>
      <c r="AW116" s="80">
        <f t="shared" si="50"/>
        <v>0</v>
      </c>
      <c r="AX116" s="80">
        <f t="shared" si="50"/>
        <v>0</v>
      </c>
      <c r="AY116" s="80">
        <f t="shared" si="50"/>
        <v>0</v>
      </c>
      <c r="AZ116" s="81">
        <f t="shared" si="50"/>
        <v>0</v>
      </c>
      <c r="BA116" s="81">
        <f t="shared" si="50"/>
        <v>0</v>
      </c>
      <c r="BB116" s="81">
        <f t="shared" si="50"/>
        <v>0</v>
      </c>
      <c r="BC116" s="81">
        <f t="shared" si="50"/>
        <v>0</v>
      </c>
      <c r="BD116" s="81">
        <f t="shared" si="50"/>
        <v>0</v>
      </c>
      <c r="BE116" s="81">
        <f t="shared" si="50"/>
        <v>0</v>
      </c>
      <c r="BF116" s="81">
        <f t="shared" si="50"/>
        <v>0</v>
      </c>
      <c r="BG116" s="81">
        <f t="shared" si="50"/>
        <v>0</v>
      </c>
      <c r="BH116" s="81">
        <f t="shared" si="50"/>
        <v>0</v>
      </c>
      <c r="BI116" s="81">
        <f t="shared" si="50"/>
        <v>0</v>
      </c>
      <c r="BJ116" s="81">
        <f t="shared" si="50"/>
        <v>0</v>
      </c>
      <c r="BK116" s="81">
        <f t="shared" si="50"/>
        <v>0</v>
      </c>
      <c r="BL116" s="81">
        <f t="shared" si="50"/>
        <v>0</v>
      </c>
      <c r="BM116" s="81">
        <f t="shared" ref="BM116:CI128" si="51">VLOOKUP($B116,$B:$I,BM$1,FALSE)/BM$6</f>
        <v>0</v>
      </c>
      <c r="BN116" s="81">
        <f t="shared" si="51"/>
        <v>0</v>
      </c>
      <c r="BO116" s="81">
        <f t="shared" si="51"/>
        <v>0</v>
      </c>
      <c r="BP116" s="81">
        <f t="shared" si="51"/>
        <v>0</v>
      </c>
      <c r="BQ116" s="81">
        <f t="shared" si="51"/>
        <v>0</v>
      </c>
      <c r="BR116" s="81">
        <f t="shared" si="51"/>
        <v>0</v>
      </c>
      <c r="BS116" s="81">
        <f t="shared" si="51"/>
        <v>0</v>
      </c>
      <c r="BT116" s="81">
        <f t="shared" si="51"/>
        <v>0</v>
      </c>
      <c r="BU116" s="81">
        <f t="shared" si="51"/>
        <v>0</v>
      </c>
      <c r="BV116" s="81">
        <f t="shared" si="51"/>
        <v>0</v>
      </c>
      <c r="BW116" s="81">
        <f t="shared" si="51"/>
        <v>0</v>
      </c>
      <c r="BX116" s="81">
        <f t="shared" si="51"/>
        <v>0</v>
      </c>
      <c r="BY116" s="81">
        <f t="shared" si="51"/>
        <v>0</v>
      </c>
      <c r="BZ116" s="81">
        <f t="shared" si="51"/>
        <v>0</v>
      </c>
      <c r="CA116" s="81">
        <f t="shared" si="51"/>
        <v>0</v>
      </c>
      <c r="CB116" s="81">
        <f t="shared" si="51"/>
        <v>0</v>
      </c>
      <c r="CC116" s="81">
        <f t="shared" si="51"/>
        <v>0</v>
      </c>
      <c r="CD116" s="81">
        <f t="shared" si="51"/>
        <v>0</v>
      </c>
      <c r="CE116" s="81">
        <f t="shared" si="51"/>
        <v>0</v>
      </c>
      <c r="CF116" s="81">
        <f t="shared" si="51"/>
        <v>0</v>
      </c>
      <c r="CG116" s="81">
        <f t="shared" si="51"/>
        <v>0</v>
      </c>
      <c r="CH116" s="81">
        <f t="shared" si="51"/>
        <v>0</v>
      </c>
      <c r="CI116" s="81">
        <f t="shared" si="51"/>
        <v>0</v>
      </c>
    </row>
    <row r="117" spans="1:87" x14ac:dyDescent="0.25">
      <c r="A117" s="76">
        <v>10023558</v>
      </c>
      <c r="B117" s="76">
        <v>31381</v>
      </c>
      <c r="C117" s="77" t="s">
        <v>358</v>
      </c>
      <c r="D117" s="78">
        <v>250</v>
      </c>
      <c r="E117" s="78">
        <v>0</v>
      </c>
      <c r="F117" s="79">
        <v>0</v>
      </c>
      <c r="G117" s="79">
        <v>0</v>
      </c>
      <c r="H117" s="78">
        <v>0</v>
      </c>
      <c r="I117" s="78">
        <v>0</v>
      </c>
      <c r="J117" s="80">
        <f t="shared" ref="J117:Y132" si="52">VLOOKUP($B117,$B:$I,J$1,FALSE)/J$6</f>
        <v>296.37377963737799</v>
      </c>
      <c r="K117" s="80">
        <f t="shared" si="52"/>
        <v>0</v>
      </c>
      <c r="L117" s="80">
        <f t="shared" si="52"/>
        <v>0</v>
      </c>
      <c r="M117" s="80">
        <f t="shared" si="52"/>
        <v>0</v>
      </c>
      <c r="N117" s="80">
        <f t="shared" si="52"/>
        <v>366.10878661087867</v>
      </c>
      <c r="O117" s="80">
        <f t="shared" si="52"/>
        <v>0</v>
      </c>
      <c r="P117" s="80">
        <f t="shared" si="52"/>
        <v>0</v>
      </c>
      <c r="Q117" s="80">
        <f t="shared" si="52"/>
        <v>0</v>
      </c>
      <c r="R117" s="80">
        <f t="shared" si="52"/>
        <v>0</v>
      </c>
      <c r="S117" s="80">
        <f t="shared" si="52"/>
        <v>0</v>
      </c>
      <c r="T117" s="80">
        <f t="shared" si="52"/>
        <v>0</v>
      </c>
      <c r="U117" s="80">
        <f t="shared" si="52"/>
        <v>0</v>
      </c>
      <c r="V117" s="80">
        <f t="shared" si="52"/>
        <v>0</v>
      </c>
      <c r="W117" s="80">
        <f t="shared" si="52"/>
        <v>0</v>
      </c>
      <c r="X117" s="80">
        <f t="shared" si="52"/>
        <v>0</v>
      </c>
      <c r="Y117" s="80">
        <f t="shared" si="52"/>
        <v>0</v>
      </c>
      <c r="Z117" s="80">
        <f t="shared" si="50"/>
        <v>0</v>
      </c>
      <c r="AA117" s="80">
        <f t="shared" si="50"/>
        <v>261.50627615062763</v>
      </c>
      <c r="AB117" s="80">
        <f t="shared" si="50"/>
        <v>261.50627615062763</v>
      </c>
      <c r="AC117" s="80">
        <f t="shared" si="50"/>
        <v>366.10878661087867</v>
      </c>
      <c r="AD117" s="80">
        <f t="shared" si="50"/>
        <v>0</v>
      </c>
      <c r="AE117" s="80">
        <f t="shared" si="50"/>
        <v>0</v>
      </c>
      <c r="AF117" s="80">
        <f t="shared" si="50"/>
        <v>0</v>
      </c>
      <c r="AG117" s="80">
        <f t="shared" si="50"/>
        <v>0</v>
      </c>
      <c r="AH117" s="80">
        <f t="shared" si="50"/>
        <v>0</v>
      </c>
      <c r="AI117" s="80">
        <f t="shared" si="50"/>
        <v>0</v>
      </c>
      <c r="AJ117" s="80">
        <f t="shared" si="50"/>
        <v>0</v>
      </c>
      <c r="AK117" s="80">
        <f t="shared" si="50"/>
        <v>0</v>
      </c>
      <c r="AL117" s="80">
        <f t="shared" si="50"/>
        <v>366.10878661087867</v>
      </c>
      <c r="AM117" s="80">
        <f t="shared" si="50"/>
        <v>366.10878661087867</v>
      </c>
      <c r="AN117" s="80">
        <f t="shared" si="50"/>
        <v>0</v>
      </c>
      <c r="AO117" s="80">
        <f t="shared" si="50"/>
        <v>366.10878661087867</v>
      </c>
      <c r="AP117" s="80">
        <f t="shared" si="50"/>
        <v>0</v>
      </c>
      <c r="AQ117" s="80">
        <f t="shared" si="50"/>
        <v>0</v>
      </c>
      <c r="AR117" s="80">
        <f t="shared" si="50"/>
        <v>0</v>
      </c>
      <c r="AS117" s="80">
        <f t="shared" si="50"/>
        <v>366.10878661087867</v>
      </c>
      <c r="AT117" s="80">
        <f t="shared" si="50"/>
        <v>296.37377963737799</v>
      </c>
      <c r="AU117" s="80">
        <f t="shared" si="50"/>
        <v>0</v>
      </c>
      <c r="AV117" s="80">
        <f t="shared" si="50"/>
        <v>0</v>
      </c>
      <c r="AW117" s="80">
        <f t="shared" si="50"/>
        <v>261.50627615062763</v>
      </c>
      <c r="AX117" s="80">
        <f t="shared" si="50"/>
        <v>0</v>
      </c>
      <c r="AY117" s="80">
        <f t="shared" si="50"/>
        <v>0</v>
      </c>
      <c r="AZ117" s="81">
        <f t="shared" si="50"/>
        <v>0</v>
      </c>
      <c r="BA117" s="81">
        <f t="shared" si="50"/>
        <v>0</v>
      </c>
      <c r="BB117" s="81">
        <f t="shared" si="50"/>
        <v>366.10878661087867</v>
      </c>
      <c r="BC117" s="81">
        <f t="shared" si="50"/>
        <v>0</v>
      </c>
      <c r="BD117" s="81">
        <f t="shared" si="50"/>
        <v>0</v>
      </c>
      <c r="BE117" s="81">
        <f t="shared" si="50"/>
        <v>0</v>
      </c>
      <c r="BF117" s="81">
        <f t="shared" si="50"/>
        <v>0</v>
      </c>
      <c r="BG117" s="81">
        <f t="shared" si="50"/>
        <v>261.50627615062763</v>
      </c>
      <c r="BH117" s="81">
        <f t="shared" si="50"/>
        <v>0</v>
      </c>
      <c r="BI117" s="81">
        <f t="shared" si="50"/>
        <v>0</v>
      </c>
      <c r="BJ117" s="81">
        <f t="shared" si="50"/>
        <v>0</v>
      </c>
      <c r="BK117" s="81">
        <f t="shared" si="50"/>
        <v>0</v>
      </c>
      <c r="BL117" s="81">
        <f t="shared" si="50"/>
        <v>0</v>
      </c>
      <c r="BM117" s="81">
        <f t="shared" si="51"/>
        <v>0</v>
      </c>
      <c r="BN117" s="81">
        <f t="shared" si="51"/>
        <v>0</v>
      </c>
      <c r="BO117" s="81">
        <f t="shared" si="51"/>
        <v>0</v>
      </c>
      <c r="BP117" s="81">
        <f t="shared" si="51"/>
        <v>0</v>
      </c>
      <c r="BQ117" s="81">
        <f t="shared" si="51"/>
        <v>296.37377963737799</v>
      </c>
      <c r="BR117" s="81">
        <f t="shared" si="51"/>
        <v>0</v>
      </c>
      <c r="BS117" s="81">
        <f t="shared" si="51"/>
        <v>0</v>
      </c>
      <c r="BT117" s="81">
        <f t="shared" si="51"/>
        <v>0</v>
      </c>
      <c r="BU117" s="81">
        <f t="shared" si="51"/>
        <v>366.10878661087867</v>
      </c>
      <c r="BV117" s="81">
        <f t="shared" si="51"/>
        <v>0</v>
      </c>
      <c r="BW117" s="81">
        <f t="shared" si="51"/>
        <v>0</v>
      </c>
      <c r="BX117" s="81">
        <f t="shared" si="51"/>
        <v>244.07252440725244</v>
      </c>
      <c r="BY117" s="81">
        <f t="shared" si="51"/>
        <v>0</v>
      </c>
      <c r="BZ117" s="81">
        <f t="shared" si="51"/>
        <v>0</v>
      </c>
      <c r="CA117" s="81">
        <f t="shared" si="51"/>
        <v>0</v>
      </c>
      <c r="CB117" s="81">
        <f t="shared" si="51"/>
        <v>0</v>
      </c>
      <c r="CC117" s="81">
        <f t="shared" si="51"/>
        <v>261.50627615062763</v>
      </c>
      <c r="CD117" s="81">
        <f t="shared" si="51"/>
        <v>0</v>
      </c>
      <c r="CE117" s="81">
        <f t="shared" si="51"/>
        <v>0</v>
      </c>
      <c r="CF117" s="81">
        <f t="shared" si="51"/>
        <v>0</v>
      </c>
      <c r="CG117" s="81">
        <f t="shared" si="51"/>
        <v>0</v>
      </c>
      <c r="CH117" s="81">
        <f t="shared" si="51"/>
        <v>366.10878661087867</v>
      </c>
      <c r="CI117" s="81">
        <f t="shared" si="51"/>
        <v>0</v>
      </c>
    </row>
    <row r="118" spans="1:87" x14ac:dyDescent="0.25">
      <c r="A118" s="76">
        <v>10023981</v>
      </c>
      <c r="B118" s="76">
        <v>31396</v>
      </c>
      <c r="C118" s="77" t="s">
        <v>359</v>
      </c>
      <c r="D118" s="78">
        <v>0</v>
      </c>
      <c r="E118" s="78">
        <v>0</v>
      </c>
      <c r="F118" s="79">
        <v>480</v>
      </c>
      <c r="G118" s="79">
        <v>0</v>
      </c>
      <c r="H118" s="78">
        <v>0</v>
      </c>
      <c r="I118" s="78">
        <v>0</v>
      </c>
      <c r="J118" s="80">
        <f t="shared" si="52"/>
        <v>0</v>
      </c>
      <c r="K118" s="80">
        <f t="shared" si="52"/>
        <v>1171.5481171548117</v>
      </c>
      <c r="L118" s="80">
        <f t="shared" si="52"/>
        <v>970.71129707112971</v>
      </c>
      <c r="M118" s="80">
        <f t="shared" si="52"/>
        <v>1205.0209205020922</v>
      </c>
      <c r="N118" s="80">
        <f t="shared" si="52"/>
        <v>0</v>
      </c>
      <c r="O118" s="80">
        <f t="shared" si="52"/>
        <v>970.71129707112971</v>
      </c>
      <c r="P118" s="80">
        <f t="shared" si="52"/>
        <v>1138.0753138075313</v>
      </c>
      <c r="Q118" s="80">
        <f t="shared" si="52"/>
        <v>1104.6025104602511</v>
      </c>
      <c r="R118" s="80">
        <f t="shared" si="52"/>
        <v>1104.6025104602511</v>
      </c>
      <c r="S118" s="80">
        <f t="shared" si="52"/>
        <v>970.71129707112971</v>
      </c>
      <c r="T118" s="80">
        <f t="shared" si="52"/>
        <v>1138.0753138075313</v>
      </c>
      <c r="U118" s="80">
        <f t="shared" si="52"/>
        <v>0</v>
      </c>
      <c r="V118" s="80">
        <f t="shared" si="52"/>
        <v>970.71129707112971</v>
      </c>
      <c r="W118" s="80">
        <f t="shared" si="52"/>
        <v>970.71129707112971</v>
      </c>
      <c r="X118" s="80">
        <f t="shared" si="52"/>
        <v>970.71129707112971</v>
      </c>
      <c r="Y118" s="80">
        <f t="shared" si="52"/>
        <v>1138.0753138075313</v>
      </c>
      <c r="Z118" s="80">
        <f t="shared" si="50"/>
        <v>1171.5481171548117</v>
      </c>
      <c r="AA118" s="80">
        <f t="shared" si="50"/>
        <v>0</v>
      </c>
      <c r="AB118" s="80">
        <f t="shared" si="50"/>
        <v>0</v>
      </c>
      <c r="AC118" s="80">
        <f t="shared" si="50"/>
        <v>0</v>
      </c>
      <c r="AD118" s="80">
        <f t="shared" si="50"/>
        <v>0</v>
      </c>
      <c r="AE118" s="80">
        <f t="shared" si="50"/>
        <v>1171.5481171548117</v>
      </c>
      <c r="AF118" s="80">
        <f t="shared" si="50"/>
        <v>0</v>
      </c>
      <c r="AG118" s="80">
        <f t="shared" si="50"/>
        <v>1138.0753138075313</v>
      </c>
      <c r="AH118" s="80">
        <f t="shared" si="50"/>
        <v>1171.5481171548117</v>
      </c>
      <c r="AI118" s="80">
        <f t="shared" si="50"/>
        <v>1573.2217573221758</v>
      </c>
      <c r="AJ118" s="80">
        <f t="shared" si="50"/>
        <v>0</v>
      </c>
      <c r="AK118" s="80">
        <f t="shared" si="50"/>
        <v>0</v>
      </c>
      <c r="AL118" s="80">
        <f t="shared" si="50"/>
        <v>0</v>
      </c>
      <c r="AM118" s="80">
        <f t="shared" si="50"/>
        <v>0</v>
      </c>
      <c r="AN118" s="80">
        <f t="shared" si="50"/>
        <v>0</v>
      </c>
      <c r="AO118" s="80">
        <f t="shared" si="50"/>
        <v>0</v>
      </c>
      <c r="AP118" s="80">
        <f t="shared" si="50"/>
        <v>970.71129707112971</v>
      </c>
      <c r="AQ118" s="80">
        <f t="shared" si="50"/>
        <v>970.71129707112971</v>
      </c>
      <c r="AR118" s="80">
        <f t="shared" si="50"/>
        <v>1573.2217573221758</v>
      </c>
      <c r="AS118" s="80">
        <f t="shared" si="50"/>
        <v>0</v>
      </c>
      <c r="AT118" s="80">
        <f t="shared" si="50"/>
        <v>0</v>
      </c>
      <c r="AU118" s="80">
        <f t="shared" si="50"/>
        <v>1057.7405857740587</v>
      </c>
      <c r="AV118" s="80">
        <f t="shared" si="50"/>
        <v>1057.7405857740587</v>
      </c>
      <c r="AW118" s="80">
        <f t="shared" si="50"/>
        <v>0</v>
      </c>
      <c r="AX118" s="80">
        <f t="shared" si="50"/>
        <v>1171.5481171548117</v>
      </c>
      <c r="AY118" s="80">
        <f t="shared" si="50"/>
        <v>0</v>
      </c>
      <c r="AZ118" s="81">
        <f t="shared" si="50"/>
        <v>0</v>
      </c>
      <c r="BA118" s="81">
        <f t="shared" si="50"/>
        <v>0</v>
      </c>
      <c r="BB118" s="81">
        <f t="shared" si="50"/>
        <v>0</v>
      </c>
      <c r="BC118" s="81">
        <f t="shared" si="50"/>
        <v>1573.2217573221758</v>
      </c>
      <c r="BD118" s="81">
        <f t="shared" si="50"/>
        <v>1138.0753138075313</v>
      </c>
      <c r="BE118" s="81">
        <f t="shared" si="50"/>
        <v>1138.0753138075313</v>
      </c>
      <c r="BF118" s="81">
        <f t="shared" si="50"/>
        <v>1205.0209205020922</v>
      </c>
      <c r="BG118" s="81">
        <f t="shared" si="50"/>
        <v>0</v>
      </c>
      <c r="BH118" s="81">
        <f t="shared" si="50"/>
        <v>1573.2217573221758</v>
      </c>
      <c r="BI118" s="81">
        <f t="shared" si="50"/>
        <v>970.71129707112971</v>
      </c>
      <c r="BJ118" s="81">
        <f t="shared" si="50"/>
        <v>1271.9665271966528</v>
      </c>
      <c r="BK118" s="81">
        <f t="shared" si="50"/>
        <v>1573.2217573221758</v>
      </c>
      <c r="BL118" s="81">
        <f t="shared" si="50"/>
        <v>970.71129707112971</v>
      </c>
      <c r="BM118" s="81">
        <f t="shared" si="51"/>
        <v>970.71129707112971</v>
      </c>
      <c r="BN118" s="81">
        <f t="shared" si="51"/>
        <v>1138.0753138075313</v>
      </c>
      <c r="BO118" s="81">
        <f t="shared" si="51"/>
        <v>1171.5481171548117</v>
      </c>
      <c r="BP118" s="81">
        <f t="shared" si="51"/>
        <v>1539.7489539748954</v>
      </c>
      <c r="BQ118" s="81">
        <f t="shared" si="51"/>
        <v>0</v>
      </c>
      <c r="BR118" s="81">
        <f t="shared" si="51"/>
        <v>0</v>
      </c>
      <c r="BS118" s="81">
        <f t="shared" si="51"/>
        <v>1573.2217573221758</v>
      </c>
      <c r="BT118" s="81">
        <f t="shared" si="51"/>
        <v>1037.6569037656905</v>
      </c>
      <c r="BU118" s="81">
        <f t="shared" si="51"/>
        <v>0</v>
      </c>
      <c r="BV118" s="81">
        <f t="shared" si="51"/>
        <v>1071.1297071129707</v>
      </c>
      <c r="BW118" s="81">
        <f t="shared" si="51"/>
        <v>970.71129707112971</v>
      </c>
      <c r="BX118" s="81">
        <f t="shared" si="51"/>
        <v>0</v>
      </c>
      <c r="BY118" s="81">
        <f t="shared" si="51"/>
        <v>1171.5481171548117</v>
      </c>
      <c r="BZ118" s="81">
        <f t="shared" si="51"/>
        <v>1171.5481171548117</v>
      </c>
      <c r="CA118" s="81">
        <f t="shared" si="51"/>
        <v>1573.2217573221758</v>
      </c>
      <c r="CB118" s="81">
        <f t="shared" si="51"/>
        <v>1071.1297071129707</v>
      </c>
      <c r="CC118" s="81">
        <f t="shared" si="51"/>
        <v>0</v>
      </c>
      <c r="CD118" s="81">
        <f t="shared" si="51"/>
        <v>1171.5481171548117</v>
      </c>
      <c r="CE118" s="81">
        <f t="shared" si="51"/>
        <v>1138.0753138075313</v>
      </c>
      <c r="CF118" s="81">
        <f t="shared" si="51"/>
        <v>1138.0753138075313</v>
      </c>
      <c r="CG118" s="81">
        <f t="shared" si="51"/>
        <v>970.71129707112971</v>
      </c>
      <c r="CH118" s="81">
        <f t="shared" si="51"/>
        <v>0</v>
      </c>
      <c r="CI118" s="81">
        <f t="shared" si="51"/>
        <v>1138.0753138075313</v>
      </c>
    </row>
    <row r="119" spans="1:87" x14ac:dyDescent="0.25">
      <c r="A119" s="76">
        <v>10026157</v>
      </c>
      <c r="B119" s="76">
        <v>31406</v>
      </c>
      <c r="C119" s="77" t="s">
        <v>360</v>
      </c>
      <c r="D119" s="78">
        <v>0</v>
      </c>
      <c r="E119" s="78">
        <v>0</v>
      </c>
      <c r="F119" s="79">
        <v>360</v>
      </c>
      <c r="G119" s="79">
        <v>0</v>
      </c>
      <c r="H119" s="78">
        <v>0</v>
      </c>
      <c r="I119" s="78">
        <v>0</v>
      </c>
      <c r="J119" s="80">
        <f t="shared" si="52"/>
        <v>0</v>
      </c>
      <c r="K119" s="80">
        <f t="shared" si="52"/>
        <v>878.6610878661088</v>
      </c>
      <c r="L119" s="80">
        <f t="shared" si="52"/>
        <v>728.03347280334731</v>
      </c>
      <c r="M119" s="80">
        <f t="shared" si="52"/>
        <v>903.76569037656907</v>
      </c>
      <c r="N119" s="80">
        <f t="shared" si="52"/>
        <v>0</v>
      </c>
      <c r="O119" s="80">
        <f t="shared" si="52"/>
        <v>728.03347280334731</v>
      </c>
      <c r="P119" s="80">
        <f t="shared" si="52"/>
        <v>853.55648535564853</v>
      </c>
      <c r="Q119" s="80">
        <f t="shared" si="52"/>
        <v>828.45188284518827</v>
      </c>
      <c r="R119" s="80">
        <f t="shared" si="52"/>
        <v>828.45188284518827</v>
      </c>
      <c r="S119" s="80">
        <f t="shared" si="52"/>
        <v>728.03347280334731</v>
      </c>
      <c r="T119" s="80">
        <f t="shared" si="52"/>
        <v>853.55648535564853</v>
      </c>
      <c r="U119" s="80">
        <f t="shared" si="52"/>
        <v>0</v>
      </c>
      <c r="V119" s="80">
        <f t="shared" si="52"/>
        <v>728.03347280334731</v>
      </c>
      <c r="W119" s="80">
        <f t="shared" si="52"/>
        <v>728.03347280334731</v>
      </c>
      <c r="X119" s="80">
        <f t="shared" si="52"/>
        <v>728.03347280334731</v>
      </c>
      <c r="Y119" s="80">
        <f t="shared" si="52"/>
        <v>853.55648535564853</v>
      </c>
      <c r="Z119" s="80">
        <f t="shared" si="50"/>
        <v>878.6610878661088</v>
      </c>
      <c r="AA119" s="80">
        <f t="shared" si="50"/>
        <v>0</v>
      </c>
      <c r="AB119" s="80">
        <f t="shared" si="50"/>
        <v>0</v>
      </c>
      <c r="AC119" s="80">
        <f t="shared" si="50"/>
        <v>0</v>
      </c>
      <c r="AD119" s="80">
        <f t="shared" si="50"/>
        <v>0</v>
      </c>
      <c r="AE119" s="80">
        <f t="shared" si="50"/>
        <v>878.6610878661088</v>
      </c>
      <c r="AF119" s="80">
        <f t="shared" si="50"/>
        <v>0</v>
      </c>
      <c r="AG119" s="80">
        <f t="shared" si="50"/>
        <v>853.55648535564853</v>
      </c>
      <c r="AH119" s="80">
        <f t="shared" si="50"/>
        <v>878.6610878661088</v>
      </c>
      <c r="AI119" s="80">
        <f t="shared" si="50"/>
        <v>1179.9163179916318</v>
      </c>
      <c r="AJ119" s="80">
        <f t="shared" si="50"/>
        <v>0</v>
      </c>
      <c r="AK119" s="80">
        <f t="shared" si="50"/>
        <v>0</v>
      </c>
      <c r="AL119" s="80">
        <f t="shared" si="50"/>
        <v>0</v>
      </c>
      <c r="AM119" s="80">
        <f t="shared" si="50"/>
        <v>0</v>
      </c>
      <c r="AN119" s="80">
        <f t="shared" si="50"/>
        <v>0</v>
      </c>
      <c r="AO119" s="80">
        <f t="shared" si="50"/>
        <v>0</v>
      </c>
      <c r="AP119" s="80">
        <f t="shared" si="50"/>
        <v>728.03347280334731</v>
      </c>
      <c r="AQ119" s="80">
        <f t="shared" si="50"/>
        <v>728.03347280334731</v>
      </c>
      <c r="AR119" s="80">
        <f t="shared" si="50"/>
        <v>1179.9163179916318</v>
      </c>
      <c r="AS119" s="80">
        <f t="shared" si="50"/>
        <v>0</v>
      </c>
      <c r="AT119" s="80">
        <f t="shared" si="50"/>
        <v>0</v>
      </c>
      <c r="AU119" s="80">
        <f t="shared" si="50"/>
        <v>793.305439330544</v>
      </c>
      <c r="AV119" s="80">
        <f t="shared" si="50"/>
        <v>793.305439330544</v>
      </c>
      <c r="AW119" s="80">
        <f t="shared" si="50"/>
        <v>0</v>
      </c>
      <c r="AX119" s="80">
        <f t="shared" si="50"/>
        <v>878.6610878661088</v>
      </c>
      <c r="AY119" s="80">
        <f t="shared" si="50"/>
        <v>0</v>
      </c>
      <c r="AZ119" s="81">
        <f t="shared" si="50"/>
        <v>0</v>
      </c>
      <c r="BA119" s="81">
        <f t="shared" si="50"/>
        <v>0</v>
      </c>
      <c r="BB119" s="81">
        <f t="shared" si="50"/>
        <v>0</v>
      </c>
      <c r="BC119" s="81">
        <f t="shared" si="50"/>
        <v>1179.9163179916318</v>
      </c>
      <c r="BD119" s="81">
        <f t="shared" si="50"/>
        <v>853.55648535564853</v>
      </c>
      <c r="BE119" s="81">
        <f t="shared" si="50"/>
        <v>853.55648535564853</v>
      </c>
      <c r="BF119" s="81">
        <f t="shared" si="50"/>
        <v>903.76569037656907</v>
      </c>
      <c r="BG119" s="81">
        <f t="shared" si="50"/>
        <v>0</v>
      </c>
      <c r="BH119" s="81">
        <f t="shared" si="50"/>
        <v>1179.9163179916318</v>
      </c>
      <c r="BI119" s="81">
        <f t="shared" si="50"/>
        <v>728.03347280334731</v>
      </c>
      <c r="BJ119" s="81">
        <f t="shared" si="50"/>
        <v>953.9748953974896</v>
      </c>
      <c r="BK119" s="81">
        <f t="shared" si="50"/>
        <v>1179.9163179916318</v>
      </c>
      <c r="BL119" s="81">
        <f t="shared" si="50"/>
        <v>728.03347280334731</v>
      </c>
      <c r="BM119" s="81">
        <f t="shared" si="51"/>
        <v>728.03347280334731</v>
      </c>
      <c r="BN119" s="81">
        <f t="shared" si="51"/>
        <v>853.55648535564853</v>
      </c>
      <c r="BO119" s="81">
        <f t="shared" si="51"/>
        <v>878.6610878661088</v>
      </c>
      <c r="BP119" s="81">
        <f t="shared" si="51"/>
        <v>1154.8117154811714</v>
      </c>
      <c r="BQ119" s="81">
        <f t="shared" si="51"/>
        <v>0</v>
      </c>
      <c r="BR119" s="81">
        <f t="shared" si="51"/>
        <v>0</v>
      </c>
      <c r="BS119" s="81">
        <f t="shared" si="51"/>
        <v>1179.9163179916318</v>
      </c>
      <c r="BT119" s="81">
        <f t="shared" si="51"/>
        <v>778.24267782426773</v>
      </c>
      <c r="BU119" s="81">
        <f t="shared" si="51"/>
        <v>0</v>
      </c>
      <c r="BV119" s="81">
        <f t="shared" si="51"/>
        <v>803.347280334728</v>
      </c>
      <c r="BW119" s="81">
        <f t="shared" si="51"/>
        <v>728.03347280334731</v>
      </c>
      <c r="BX119" s="81">
        <f t="shared" si="51"/>
        <v>0</v>
      </c>
      <c r="BY119" s="81">
        <f t="shared" si="51"/>
        <v>878.6610878661088</v>
      </c>
      <c r="BZ119" s="81">
        <f t="shared" si="51"/>
        <v>878.6610878661088</v>
      </c>
      <c r="CA119" s="81">
        <f t="shared" si="51"/>
        <v>1179.9163179916318</v>
      </c>
      <c r="CB119" s="81">
        <f t="shared" si="51"/>
        <v>803.347280334728</v>
      </c>
      <c r="CC119" s="81">
        <f t="shared" si="51"/>
        <v>0</v>
      </c>
      <c r="CD119" s="81">
        <f t="shared" si="51"/>
        <v>878.6610878661088</v>
      </c>
      <c r="CE119" s="81">
        <f t="shared" si="51"/>
        <v>853.55648535564853</v>
      </c>
      <c r="CF119" s="81">
        <f t="shared" si="51"/>
        <v>853.55648535564853</v>
      </c>
      <c r="CG119" s="81">
        <f t="shared" si="51"/>
        <v>728.03347280334731</v>
      </c>
      <c r="CH119" s="81">
        <f t="shared" si="51"/>
        <v>0</v>
      </c>
      <c r="CI119" s="81">
        <f t="shared" si="51"/>
        <v>853.55648535564853</v>
      </c>
    </row>
    <row r="120" spans="1:87" x14ac:dyDescent="0.25">
      <c r="A120" s="76">
        <v>10026136</v>
      </c>
      <c r="B120" s="76">
        <v>31407</v>
      </c>
      <c r="C120" s="77" t="s">
        <v>361</v>
      </c>
      <c r="D120" s="78">
        <v>0</v>
      </c>
      <c r="E120" s="78">
        <v>0</v>
      </c>
      <c r="F120" s="79">
        <v>320</v>
      </c>
      <c r="G120" s="79">
        <v>0</v>
      </c>
      <c r="H120" s="78">
        <v>0</v>
      </c>
      <c r="I120" s="78">
        <v>0</v>
      </c>
      <c r="J120" s="80">
        <f t="shared" si="52"/>
        <v>0</v>
      </c>
      <c r="K120" s="80">
        <f t="shared" si="52"/>
        <v>781.03207810320782</v>
      </c>
      <c r="L120" s="80">
        <f t="shared" si="52"/>
        <v>647.14086471408655</v>
      </c>
      <c r="M120" s="80">
        <f t="shared" si="52"/>
        <v>803.34728033472811</v>
      </c>
      <c r="N120" s="80">
        <f t="shared" si="52"/>
        <v>0</v>
      </c>
      <c r="O120" s="80">
        <f t="shared" si="52"/>
        <v>647.14086471408655</v>
      </c>
      <c r="P120" s="80">
        <f t="shared" si="52"/>
        <v>758.71687587168765</v>
      </c>
      <c r="Q120" s="80">
        <f t="shared" si="52"/>
        <v>736.40167364016736</v>
      </c>
      <c r="R120" s="80">
        <f t="shared" si="52"/>
        <v>736.40167364016736</v>
      </c>
      <c r="S120" s="80">
        <f t="shared" si="52"/>
        <v>647.14086471408655</v>
      </c>
      <c r="T120" s="80">
        <f t="shared" si="52"/>
        <v>758.71687587168765</v>
      </c>
      <c r="U120" s="80">
        <f t="shared" si="52"/>
        <v>0</v>
      </c>
      <c r="V120" s="80">
        <f t="shared" si="52"/>
        <v>647.14086471408655</v>
      </c>
      <c r="W120" s="80">
        <f t="shared" si="52"/>
        <v>647.14086471408655</v>
      </c>
      <c r="X120" s="80">
        <f t="shared" si="52"/>
        <v>647.14086471408655</v>
      </c>
      <c r="Y120" s="80">
        <f t="shared" si="52"/>
        <v>758.71687587168765</v>
      </c>
      <c r="Z120" s="80">
        <f t="shared" si="50"/>
        <v>781.03207810320782</v>
      </c>
      <c r="AA120" s="80">
        <f t="shared" si="50"/>
        <v>0</v>
      </c>
      <c r="AB120" s="80">
        <f t="shared" si="50"/>
        <v>0</v>
      </c>
      <c r="AC120" s="80">
        <f t="shared" si="50"/>
        <v>0</v>
      </c>
      <c r="AD120" s="80">
        <f t="shared" si="50"/>
        <v>0</v>
      </c>
      <c r="AE120" s="80">
        <f t="shared" si="50"/>
        <v>781.03207810320782</v>
      </c>
      <c r="AF120" s="80">
        <f t="shared" si="50"/>
        <v>0</v>
      </c>
      <c r="AG120" s="80">
        <f t="shared" si="50"/>
        <v>758.71687587168765</v>
      </c>
      <c r="AH120" s="80">
        <f t="shared" si="50"/>
        <v>781.03207810320782</v>
      </c>
      <c r="AI120" s="80">
        <f t="shared" si="50"/>
        <v>1048.8145048814506</v>
      </c>
      <c r="AJ120" s="80">
        <f t="shared" si="50"/>
        <v>0</v>
      </c>
      <c r="AK120" s="80">
        <f t="shared" si="50"/>
        <v>0</v>
      </c>
      <c r="AL120" s="80">
        <f t="shared" si="50"/>
        <v>0</v>
      </c>
      <c r="AM120" s="80">
        <f t="shared" si="50"/>
        <v>0</v>
      </c>
      <c r="AN120" s="80">
        <f t="shared" si="50"/>
        <v>0</v>
      </c>
      <c r="AO120" s="80">
        <f t="shared" si="50"/>
        <v>0</v>
      </c>
      <c r="AP120" s="80">
        <f t="shared" si="50"/>
        <v>647.14086471408655</v>
      </c>
      <c r="AQ120" s="80">
        <f t="shared" si="50"/>
        <v>647.14086471408655</v>
      </c>
      <c r="AR120" s="80">
        <f t="shared" si="50"/>
        <v>1048.8145048814506</v>
      </c>
      <c r="AS120" s="80">
        <f t="shared" si="50"/>
        <v>0</v>
      </c>
      <c r="AT120" s="80">
        <f t="shared" si="50"/>
        <v>0</v>
      </c>
      <c r="AU120" s="80">
        <f t="shared" si="50"/>
        <v>705.16039051603912</v>
      </c>
      <c r="AV120" s="80">
        <f t="shared" si="50"/>
        <v>705.16039051603912</v>
      </c>
      <c r="AW120" s="80">
        <f t="shared" si="50"/>
        <v>0</v>
      </c>
      <c r="AX120" s="80">
        <f t="shared" si="50"/>
        <v>781.03207810320782</v>
      </c>
      <c r="AY120" s="80">
        <f t="shared" si="50"/>
        <v>0</v>
      </c>
      <c r="AZ120" s="81">
        <f t="shared" si="50"/>
        <v>0</v>
      </c>
      <c r="BA120" s="81">
        <f t="shared" si="50"/>
        <v>0</v>
      </c>
      <c r="BB120" s="81">
        <f t="shared" si="50"/>
        <v>0</v>
      </c>
      <c r="BC120" s="81">
        <f t="shared" si="50"/>
        <v>1048.8145048814506</v>
      </c>
      <c r="BD120" s="81">
        <f t="shared" si="50"/>
        <v>758.71687587168765</v>
      </c>
      <c r="BE120" s="81">
        <f t="shared" si="50"/>
        <v>758.71687587168765</v>
      </c>
      <c r="BF120" s="81">
        <f t="shared" si="50"/>
        <v>803.34728033472811</v>
      </c>
      <c r="BG120" s="81">
        <f t="shared" si="50"/>
        <v>0</v>
      </c>
      <c r="BH120" s="81">
        <f t="shared" si="50"/>
        <v>1048.8145048814506</v>
      </c>
      <c r="BI120" s="81">
        <f t="shared" si="50"/>
        <v>647.14086471408655</v>
      </c>
      <c r="BJ120" s="81">
        <f t="shared" si="50"/>
        <v>847.97768479776846</v>
      </c>
      <c r="BK120" s="81">
        <f t="shared" si="50"/>
        <v>1048.8145048814506</v>
      </c>
      <c r="BL120" s="81">
        <f t="shared" si="50"/>
        <v>647.14086471408655</v>
      </c>
      <c r="BM120" s="81">
        <f t="shared" si="51"/>
        <v>647.14086471408655</v>
      </c>
      <c r="BN120" s="81">
        <f t="shared" si="51"/>
        <v>758.71687587168765</v>
      </c>
      <c r="BO120" s="81">
        <f t="shared" si="51"/>
        <v>781.03207810320782</v>
      </c>
      <c r="BP120" s="81">
        <f t="shared" si="51"/>
        <v>1026.4993026499301</v>
      </c>
      <c r="BQ120" s="81">
        <f t="shared" si="51"/>
        <v>0</v>
      </c>
      <c r="BR120" s="81">
        <f t="shared" si="51"/>
        <v>0</v>
      </c>
      <c r="BS120" s="81">
        <f t="shared" si="51"/>
        <v>1048.8145048814506</v>
      </c>
      <c r="BT120" s="81">
        <f t="shared" si="51"/>
        <v>691.7712691771269</v>
      </c>
      <c r="BU120" s="81">
        <f t="shared" si="51"/>
        <v>0</v>
      </c>
      <c r="BV120" s="81">
        <f t="shared" si="51"/>
        <v>714.08647140864718</v>
      </c>
      <c r="BW120" s="81">
        <f t="shared" si="51"/>
        <v>647.14086471408655</v>
      </c>
      <c r="BX120" s="81">
        <f t="shared" si="51"/>
        <v>0</v>
      </c>
      <c r="BY120" s="81">
        <f t="shared" si="51"/>
        <v>781.03207810320782</v>
      </c>
      <c r="BZ120" s="81">
        <f t="shared" si="51"/>
        <v>781.03207810320782</v>
      </c>
      <c r="CA120" s="81">
        <f t="shared" si="51"/>
        <v>1048.8145048814506</v>
      </c>
      <c r="CB120" s="81">
        <f t="shared" si="51"/>
        <v>714.08647140864718</v>
      </c>
      <c r="CC120" s="81">
        <f t="shared" si="51"/>
        <v>0</v>
      </c>
      <c r="CD120" s="81">
        <f t="shared" si="51"/>
        <v>781.03207810320782</v>
      </c>
      <c r="CE120" s="81">
        <f t="shared" si="51"/>
        <v>758.71687587168765</v>
      </c>
      <c r="CF120" s="81">
        <f t="shared" si="51"/>
        <v>758.71687587168765</v>
      </c>
      <c r="CG120" s="81">
        <f t="shared" si="51"/>
        <v>647.14086471408655</v>
      </c>
      <c r="CH120" s="81">
        <f t="shared" si="51"/>
        <v>0</v>
      </c>
      <c r="CI120" s="81">
        <f t="shared" si="51"/>
        <v>758.71687587168765</v>
      </c>
    </row>
    <row r="121" spans="1:87" x14ac:dyDescent="0.25">
      <c r="A121" s="76">
        <v>10026115</v>
      </c>
      <c r="B121" s="76">
        <v>31408</v>
      </c>
      <c r="C121" s="77" t="s">
        <v>362</v>
      </c>
      <c r="D121" s="78">
        <v>0</v>
      </c>
      <c r="E121" s="78">
        <v>0</v>
      </c>
      <c r="F121" s="79">
        <v>390</v>
      </c>
      <c r="G121" s="79">
        <v>0</v>
      </c>
      <c r="H121" s="78">
        <v>0</v>
      </c>
      <c r="I121" s="78">
        <v>0</v>
      </c>
      <c r="J121" s="80">
        <f t="shared" si="52"/>
        <v>0</v>
      </c>
      <c r="K121" s="80">
        <f t="shared" si="52"/>
        <v>951.88284518828459</v>
      </c>
      <c r="L121" s="80">
        <f t="shared" si="52"/>
        <v>788.70292887029291</v>
      </c>
      <c r="M121" s="80">
        <f t="shared" si="52"/>
        <v>979.07949790794987</v>
      </c>
      <c r="N121" s="80">
        <f t="shared" si="52"/>
        <v>0</v>
      </c>
      <c r="O121" s="80">
        <f t="shared" si="52"/>
        <v>788.70292887029291</v>
      </c>
      <c r="P121" s="80">
        <f t="shared" si="52"/>
        <v>924.68619246861931</v>
      </c>
      <c r="Q121" s="80">
        <f t="shared" si="52"/>
        <v>897.48953974895392</v>
      </c>
      <c r="R121" s="80">
        <f t="shared" si="52"/>
        <v>897.48953974895392</v>
      </c>
      <c r="S121" s="80">
        <f t="shared" si="52"/>
        <v>788.70292887029291</v>
      </c>
      <c r="T121" s="80">
        <f t="shared" si="52"/>
        <v>924.68619246861931</v>
      </c>
      <c r="U121" s="80">
        <f t="shared" si="52"/>
        <v>0</v>
      </c>
      <c r="V121" s="80">
        <f t="shared" si="52"/>
        <v>788.70292887029291</v>
      </c>
      <c r="W121" s="80">
        <f t="shared" si="52"/>
        <v>788.70292887029291</v>
      </c>
      <c r="X121" s="80">
        <f t="shared" si="52"/>
        <v>788.70292887029291</v>
      </c>
      <c r="Y121" s="80">
        <f t="shared" si="52"/>
        <v>924.68619246861931</v>
      </c>
      <c r="Z121" s="80">
        <f t="shared" si="50"/>
        <v>951.88284518828459</v>
      </c>
      <c r="AA121" s="80">
        <f t="shared" si="50"/>
        <v>0</v>
      </c>
      <c r="AB121" s="80">
        <f t="shared" si="50"/>
        <v>0</v>
      </c>
      <c r="AC121" s="80">
        <f t="shared" si="50"/>
        <v>0</v>
      </c>
      <c r="AD121" s="80">
        <f t="shared" si="50"/>
        <v>0</v>
      </c>
      <c r="AE121" s="80">
        <f t="shared" si="50"/>
        <v>951.88284518828459</v>
      </c>
      <c r="AF121" s="80">
        <f t="shared" si="50"/>
        <v>0</v>
      </c>
      <c r="AG121" s="80">
        <f t="shared" si="50"/>
        <v>924.68619246861931</v>
      </c>
      <c r="AH121" s="80">
        <f t="shared" si="50"/>
        <v>951.88284518828459</v>
      </c>
      <c r="AI121" s="80">
        <f t="shared" si="50"/>
        <v>1278.242677824268</v>
      </c>
      <c r="AJ121" s="80">
        <f t="shared" si="50"/>
        <v>0</v>
      </c>
      <c r="AK121" s="80">
        <f t="shared" si="50"/>
        <v>0</v>
      </c>
      <c r="AL121" s="80">
        <f t="shared" si="50"/>
        <v>0</v>
      </c>
      <c r="AM121" s="80">
        <f t="shared" si="50"/>
        <v>0</v>
      </c>
      <c r="AN121" s="80">
        <f t="shared" si="50"/>
        <v>0</v>
      </c>
      <c r="AO121" s="80">
        <f t="shared" si="50"/>
        <v>0</v>
      </c>
      <c r="AP121" s="80">
        <f t="shared" si="50"/>
        <v>788.70292887029291</v>
      </c>
      <c r="AQ121" s="80">
        <f t="shared" si="50"/>
        <v>788.70292887029291</v>
      </c>
      <c r="AR121" s="80">
        <f t="shared" si="50"/>
        <v>1278.242677824268</v>
      </c>
      <c r="AS121" s="80">
        <f t="shared" si="50"/>
        <v>0</v>
      </c>
      <c r="AT121" s="80">
        <f t="shared" si="50"/>
        <v>0</v>
      </c>
      <c r="AU121" s="80">
        <f t="shared" si="50"/>
        <v>859.41422594142261</v>
      </c>
      <c r="AV121" s="80">
        <f t="shared" si="50"/>
        <v>859.41422594142261</v>
      </c>
      <c r="AW121" s="80">
        <f t="shared" si="50"/>
        <v>0</v>
      </c>
      <c r="AX121" s="80">
        <f t="shared" si="50"/>
        <v>951.88284518828459</v>
      </c>
      <c r="AY121" s="80">
        <f t="shared" si="50"/>
        <v>0</v>
      </c>
      <c r="AZ121" s="81">
        <f t="shared" si="50"/>
        <v>0</v>
      </c>
      <c r="BA121" s="81">
        <f t="shared" si="50"/>
        <v>0</v>
      </c>
      <c r="BB121" s="81">
        <f t="shared" si="50"/>
        <v>0</v>
      </c>
      <c r="BC121" s="81">
        <f t="shared" si="50"/>
        <v>1278.242677824268</v>
      </c>
      <c r="BD121" s="81">
        <f t="shared" si="50"/>
        <v>924.68619246861931</v>
      </c>
      <c r="BE121" s="81">
        <f t="shared" si="50"/>
        <v>924.68619246861931</v>
      </c>
      <c r="BF121" s="81">
        <f t="shared" si="50"/>
        <v>979.07949790794987</v>
      </c>
      <c r="BG121" s="81">
        <f t="shared" si="50"/>
        <v>0</v>
      </c>
      <c r="BH121" s="81">
        <f t="shared" si="50"/>
        <v>1278.242677824268</v>
      </c>
      <c r="BI121" s="81">
        <f t="shared" si="50"/>
        <v>788.70292887029291</v>
      </c>
      <c r="BJ121" s="81">
        <f t="shared" si="50"/>
        <v>1033.4728033472804</v>
      </c>
      <c r="BK121" s="81">
        <f t="shared" si="50"/>
        <v>1278.242677824268</v>
      </c>
      <c r="BL121" s="81">
        <f t="shared" si="50"/>
        <v>788.70292887029291</v>
      </c>
      <c r="BM121" s="81">
        <f t="shared" si="51"/>
        <v>788.70292887029291</v>
      </c>
      <c r="BN121" s="81">
        <f t="shared" si="51"/>
        <v>924.68619246861931</v>
      </c>
      <c r="BO121" s="81">
        <f t="shared" si="51"/>
        <v>951.88284518828459</v>
      </c>
      <c r="BP121" s="81">
        <f t="shared" si="51"/>
        <v>1251.0460251046024</v>
      </c>
      <c r="BQ121" s="81">
        <f t="shared" si="51"/>
        <v>0</v>
      </c>
      <c r="BR121" s="81">
        <f t="shared" si="51"/>
        <v>0</v>
      </c>
      <c r="BS121" s="81">
        <f t="shared" si="51"/>
        <v>1278.242677824268</v>
      </c>
      <c r="BT121" s="81">
        <f t="shared" si="51"/>
        <v>843.09623430962347</v>
      </c>
      <c r="BU121" s="81">
        <f t="shared" si="51"/>
        <v>0</v>
      </c>
      <c r="BV121" s="81">
        <f t="shared" si="51"/>
        <v>870.29288702928875</v>
      </c>
      <c r="BW121" s="81">
        <f t="shared" si="51"/>
        <v>788.70292887029291</v>
      </c>
      <c r="BX121" s="81">
        <f t="shared" si="51"/>
        <v>0</v>
      </c>
      <c r="BY121" s="81">
        <f t="shared" si="51"/>
        <v>951.88284518828459</v>
      </c>
      <c r="BZ121" s="81">
        <f t="shared" si="51"/>
        <v>951.88284518828459</v>
      </c>
      <c r="CA121" s="81">
        <f t="shared" si="51"/>
        <v>1278.242677824268</v>
      </c>
      <c r="CB121" s="81">
        <f t="shared" si="51"/>
        <v>870.29288702928875</v>
      </c>
      <c r="CC121" s="81">
        <f t="shared" si="51"/>
        <v>0</v>
      </c>
      <c r="CD121" s="81">
        <f t="shared" si="51"/>
        <v>951.88284518828459</v>
      </c>
      <c r="CE121" s="81">
        <f t="shared" si="51"/>
        <v>924.68619246861931</v>
      </c>
      <c r="CF121" s="81">
        <f t="shared" si="51"/>
        <v>924.68619246861931</v>
      </c>
      <c r="CG121" s="81">
        <f t="shared" si="51"/>
        <v>788.70292887029291</v>
      </c>
      <c r="CH121" s="81">
        <f t="shared" si="51"/>
        <v>0</v>
      </c>
      <c r="CI121" s="81">
        <f t="shared" si="51"/>
        <v>924.68619246861931</v>
      </c>
    </row>
    <row r="122" spans="1:87" x14ac:dyDescent="0.25">
      <c r="A122" s="76">
        <v>10026146</v>
      </c>
      <c r="B122" s="76">
        <v>31409</v>
      </c>
      <c r="C122" s="77" t="s">
        <v>363</v>
      </c>
      <c r="D122" s="78">
        <v>0</v>
      </c>
      <c r="E122" s="78">
        <v>0</v>
      </c>
      <c r="F122" s="79">
        <v>350</v>
      </c>
      <c r="G122" s="79">
        <v>0</v>
      </c>
      <c r="H122" s="78">
        <v>0</v>
      </c>
      <c r="I122" s="78">
        <v>0</v>
      </c>
      <c r="J122" s="80">
        <f t="shared" si="52"/>
        <v>0</v>
      </c>
      <c r="K122" s="80">
        <f t="shared" si="52"/>
        <v>854.25383542538361</v>
      </c>
      <c r="L122" s="80">
        <f t="shared" si="52"/>
        <v>707.81032078103215</v>
      </c>
      <c r="M122" s="80">
        <f t="shared" si="52"/>
        <v>878.6610878661088</v>
      </c>
      <c r="N122" s="80">
        <f t="shared" si="52"/>
        <v>0</v>
      </c>
      <c r="O122" s="80">
        <f t="shared" si="52"/>
        <v>707.81032078103215</v>
      </c>
      <c r="P122" s="80">
        <f t="shared" si="52"/>
        <v>829.84658298465831</v>
      </c>
      <c r="Q122" s="80">
        <f t="shared" si="52"/>
        <v>805.43933054393301</v>
      </c>
      <c r="R122" s="80">
        <f t="shared" si="52"/>
        <v>805.43933054393301</v>
      </c>
      <c r="S122" s="80">
        <f t="shared" si="52"/>
        <v>707.81032078103215</v>
      </c>
      <c r="T122" s="80">
        <f t="shared" si="52"/>
        <v>829.84658298465831</v>
      </c>
      <c r="U122" s="80">
        <f t="shared" si="52"/>
        <v>0</v>
      </c>
      <c r="V122" s="80">
        <f t="shared" si="52"/>
        <v>707.81032078103215</v>
      </c>
      <c r="W122" s="80">
        <f t="shared" si="52"/>
        <v>707.81032078103215</v>
      </c>
      <c r="X122" s="80">
        <f t="shared" si="52"/>
        <v>707.81032078103215</v>
      </c>
      <c r="Y122" s="80">
        <f t="shared" si="52"/>
        <v>829.84658298465831</v>
      </c>
      <c r="Z122" s="80">
        <f t="shared" si="50"/>
        <v>854.25383542538361</v>
      </c>
      <c r="AA122" s="80">
        <f t="shared" si="50"/>
        <v>0</v>
      </c>
      <c r="AB122" s="80">
        <f t="shared" si="50"/>
        <v>0</v>
      </c>
      <c r="AC122" s="80">
        <f t="shared" si="50"/>
        <v>0</v>
      </c>
      <c r="AD122" s="80">
        <f t="shared" si="50"/>
        <v>0</v>
      </c>
      <c r="AE122" s="80">
        <f t="shared" si="50"/>
        <v>854.25383542538361</v>
      </c>
      <c r="AF122" s="80">
        <f t="shared" si="50"/>
        <v>0</v>
      </c>
      <c r="AG122" s="80">
        <f t="shared" si="50"/>
        <v>829.84658298465831</v>
      </c>
      <c r="AH122" s="80">
        <f t="shared" si="50"/>
        <v>854.25383542538361</v>
      </c>
      <c r="AI122" s="80">
        <f t="shared" si="50"/>
        <v>1147.1408647140865</v>
      </c>
      <c r="AJ122" s="80">
        <f t="shared" si="50"/>
        <v>0</v>
      </c>
      <c r="AK122" s="80">
        <f t="shared" si="50"/>
        <v>0</v>
      </c>
      <c r="AL122" s="80">
        <f t="shared" si="50"/>
        <v>0</v>
      </c>
      <c r="AM122" s="80">
        <f t="shared" si="50"/>
        <v>0</v>
      </c>
      <c r="AN122" s="80">
        <f t="shared" si="50"/>
        <v>0</v>
      </c>
      <c r="AO122" s="80">
        <f t="shared" si="50"/>
        <v>0</v>
      </c>
      <c r="AP122" s="80">
        <f t="shared" si="50"/>
        <v>707.81032078103215</v>
      </c>
      <c r="AQ122" s="80">
        <f t="shared" si="50"/>
        <v>707.81032078103215</v>
      </c>
      <c r="AR122" s="80">
        <f t="shared" si="50"/>
        <v>1147.1408647140865</v>
      </c>
      <c r="AS122" s="80">
        <f t="shared" si="50"/>
        <v>0</v>
      </c>
      <c r="AT122" s="80">
        <f t="shared" ref="AT122:CG129" si="53">VLOOKUP($B122,$B:$I,AT$1,FALSE)/AT$6</f>
        <v>0</v>
      </c>
      <c r="AU122" s="80">
        <f t="shared" si="53"/>
        <v>771.26917712691773</v>
      </c>
      <c r="AV122" s="80">
        <f t="shared" si="53"/>
        <v>771.26917712691773</v>
      </c>
      <c r="AW122" s="80">
        <f t="shared" si="53"/>
        <v>0</v>
      </c>
      <c r="AX122" s="80">
        <f t="shared" si="53"/>
        <v>854.25383542538361</v>
      </c>
      <c r="AY122" s="80">
        <f t="shared" si="53"/>
        <v>0</v>
      </c>
      <c r="AZ122" s="81">
        <f t="shared" si="53"/>
        <v>0</v>
      </c>
      <c r="BA122" s="81">
        <f t="shared" si="53"/>
        <v>0</v>
      </c>
      <c r="BB122" s="81">
        <f t="shared" si="53"/>
        <v>0</v>
      </c>
      <c r="BC122" s="81">
        <f t="shared" si="53"/>
        <v>1147.1408647140865</v>
      </c>
      <c r="BD122" s="81">
        <f t="shared" si="53"/>
        <v>829.84658298465831</v>
      </c>
      <c r="BE122" s="81">
        <f t="shared" si="53"/>
        <v>829.84658298465831</v>
      </c>
      <c r="BF122" s="81">
        <f t="shared" si="53"/>
        <v>878.6610878661088</v>
      </c>
      <c r="BG122" s="81">
        <f t="shared" si="53"/>
        <v>0</v>
      </c>
      <c r="BH122" s="81">
        <f t="shared" si="53"/>
        <v>1147.1408647140865</v>
      </c>
      <c r="BI122" s="81">
        <f t="shared" si="53"/>
        <v>707.81032078103215</v>
      </c>
      <c r="BJ122" s="81">
        <f t="shared" si="53"/>
        <v>927.47559274755929</v>
      </c>
      <c r="BK122" s="81">
        <f t="shared" si="53"/>
        <v>1147.1408647140865</v>
      </c>
      <c r="BL122" s="81">
        <f t="shared" si="53"/>
        <v>707.81032078103215</v>
      </c>
      <c r="BM122" s="81">
        <f t="shared" si="53"/>
        <v>707.81032078103215</v>
      </c>
      <c r="BN122" s="81">
        <f t="shared" si="53"/>
        <v>829.84658298465831</v>
      </c>
      <c r="BO122" s="81">
        <f t="shared" si="53"/>
        <v>854.25383542538361</v>
      </c>
      <c r="BP122" s="81">
        <f t="shared" si="53"/>
        <v>1122.7336122733611</v>
      </c>
      <c r="BQ122" s="81">
        <f t="shared" si="53"/>
        <v>0</v>
      </c>
      <c r="BR122" s="81">
        <f t="shared" si="53"/>
        <v>0</v>
      </c>
      <c r="BS122" s="81">
        <f t="shared" si="53"/>
        <v>1147.1408647140865</v>
      </c>
      <c r="BT122" s="81">
        <f t="shared" si="53"/>
        <v>756.62482566248252</v>
      </c>
      <c r="BU122" s="81">
        <f t="shared" si="53"/>
        <v>0</v>
      </c>
      <c r="BV122" s="81">
        <f t="shared" si="53"/>
        <v>781.03207810320782</v>
      </c>
      <c r="BW122" s="81">
        <f t="shared" si="53"/>
        <v>707.81032078103215</v>
      </c>
      <c r="BX122" s="81">
        <f t="shared" si="53"/>
        <v>0</v>
      </c>
      <c r="BY122" s="81">
        <f t="shared" si="53"/>
        <v>854.25383542538361</v>
      </c>
      <c r="BZ122" s="81">
        <f t="shared" si="53"/>
        <v>854.25383542538361</v>
      </c>
      <c r="CA122" s="81">
        <f t="shared" si="53"/>
        <v>1147.1408647140865</v>
      </c>
      <c r="CB122" s="81">
        <f t="shared" si="53"/>
        <v>781.03207810320782</v>
      </c>
      <c r="CC122" s="81">
        <f t="shared" si="53"/>
        <v>0</v>
      </c>
      <c r="CD122" s="81">
        <f t="shared" si="53"/>
        <v>854.25383542538361</v>
      </c>
      <c r="CE122" s="81">
        <f t="shared" si="53"/>
        <v>829.84658298465831</v>
      </c>
      <c r="CF122" s="81">
        <f t="shared" si="53"/>
        <v>829.84658298465831</v>
      </c>
      <c r="CG122" s="81">
        <f t="shared" si="53"/>
        <v>707.81032078103215</v>
      </c>
      <c r="CH122" s="81">
        <f t="shared" si="51"/>
        <v>0</v>
      </c>
      <c r="CI122" s="81">
        <f t="shared" si="51"/>
        <v>829.84658298465831</v>
      </c>
    </row>
    <row r="123" spans="1:87" x14ac:dyDescent="0.25">
      <c r="A123" s="76">
        <v>10026166</v>
      </c>
      <c r="B123" s="76">
        <v>31410</v>
      </c>
      <c r="C123" s="77" t="s">
        <v>364</v>
      </c>
      <c r="D123" s="78">
        <v>150</v>
      </c>
      <c r="E123" s="78">
        <v>0</v>
      </c>
      <c r="F123" s="79">
        <v>0</v>
      </c>
      <c r="G123" s="79">
        <v>0</v>
      </c>
      <c r="H123" s="78">
        <v>0</v>
      </c>
      <c r="I123" s="78">
        <v>0</v>
      </c>
      <c r="J123" s="80">
        <f t="shared" si="52"/>
        <v>177.82426778242677</v>
      </c>
      <c r="K123" s="80">
        <f t="shared" si="52"/>
        <v>0</v>
      </c>
      <c r="L123" s="80">
        <f t="shared" si="52"/>
        <v>0</v>
      </c>
      <c r="M123" s="80">
        <f t="shared" si="52"/>
        <v>0</v>
      </c>
      <c r="N123" s="80">
        <f t="shared" si="52"/>
        <v>219.6652719665272</v>
      </c>
      <c r="O123" s="80">
        <f t="shared" si="52"/>
        <v>0</v>
      </c>
      <c r="P123" s="80">
        <f t="shared" si="52"/>
        <v>0</v>
      </c>
      <c r="Q123" s="80">
        <f t="shared" si="52"/>
        <v>0</v>
      </c>
      <c r="R123" s="80">
        <f t="shared" si="52"/>
        <v>0</v>
      </c>
      <c r="S123" s="80">
        <f t="shared" si="52"/>
        <v>0</v>
      </c>
      <c r="T123" s="80">
        <f t="shared" si="52"/>
        <v>0</v>
      </c>
      <c r="U123" s="80">
        <f t="shared" si="52"/>
        <v>0</v>
      </c>
      <c r="V123" s="80">
        <f t="shared" si="52"/>
        <v>0</v>
      </c>
      <c r="W123" s="80">
        <f t="shared" si="52"/>
        <v>0</v>
      </c>
      <c r="X123" s="80">
        <f t="shared" si="52"/>
        <v>0</v>
      </c>
      <c r="Y123" s="80">
        <f t="shared" si="52"/>
        <v>0</v>
      </c>
      <c r="Z123" s="80">
        <f t="shared" ref="Z123:BM131" si="54">VLOOKUP($B123,$B:$I,Z$1,FALSE)/Z$6</f>
        <v>0</v>
      </c>
      <c r="AA123" s="80">
        <f t="shared" si="54"/>
        <v>156.90376569037659</v>
      </c>
      <c r="AB123" s="80">
        <f t="shared" si="54"/>
        <v>156.90376569037659</v>
      </c>
      <c r="AC123" s="80">
        <f t="shared" si="54"/>
        <v>219.6652719665272</v>
      </c>
      <c r="AD123" s="80">
        <f t="shared" si="54"/>
        <v>0</v>
      </c>
      <c r="AE123" s="80">
        <f t="shared" si="54"/>
        <v>0</v>
      </c>
      <c r="AF123" s="80">
        <f t="shared" si="54"/>
        <v>0</v>
      </c>
      <c r="AG123" s="80">
        <f t="shared" si="54"/>
        <v>0</v>
      </c>
      <c r="AH123" s="80">
        <f t="shared" si="54"/>
        <v>0</v>
      </c>
      <c r="AI123" s="80">
        <f t="shared" si="54"/>
        <v>0</v>
      </c>
      <c r="AJ123" s="80">
        <f t="shared" si="54"/>
        <v>0</v>
      </c>
      <c r="AK123" s="80">
        <f t="shared" si="54"/>
        <v>0</v>
      </c>
      <c r="AL123" s="80">
        <f t="shared" si="54"/>
        <v>219.6652719665272</v>
      </c>
      <c r="AM123" s="80">
        <f t="shared" si="54"/>
        <v>219.6652719665272</v>
      </c>
      <c r="AN123" s="80">
        <f t="shared" si="54"/>
        <v>0</v>
      </c>
      <c r="AO123" s="80">
        <f t="shared" si="54"/>
        <v>219.6652719665272</v>
      </c>
      <c r="AP123" s="80">
        <f t="shared" si="54"/>
        <v>0</v>
      </c>
      <c r="AQ123" s="80">
        <f t="shared" si="54"/>
        <v>0</v>
      </c>
      <c r="AR123" s="80">
        <f t="shared" si="54"/>
        <v>0</v>
      </c>
      <c r="AS123" s="80">
        <f t="shared" si="54"/>
        <v>219.6652719665272</v>
      </c>
      <c r="AT123" s="80">
        <f t="shared" si="54"/>
        <v>177.82426778242677</v>
      </c>
      <c r="AU123" s="80">
        <f t="shared" si="54"/>
        <v>0</v>
      </c>
      <c r="AV123" s="80">
        <f t="shared" si="54"/>
        <v>0</v>
      </c>
      <c r="AW123" s="80">
        <f t="shared" si="54"/>
        <v>156.90376569037659</v>
      </c>
      <c r="AX123" s="80">
        <f t="shared" si="54"/>
        <v>0</v>
      </c>
      <c r="AY123" s="80">
        <f t="shared" si="53"/>
        <v>0</v>
      </c>
      <c r="AZ123" s="81">
        <f t="shared" si="53"/>
        <v>0</v>
      </c>
      <c r="BA123" s="81">
        <f t="shared" si="53"/>
        <v>0</v>
      </c>
      <c r="BB123" s="81">
        <f t="shared" si="53"/>
        <v>219.6652719665272</v>
      </c>
      <c r="BC123" s="81">
        <f t="shared" si="53"/>
        <v>0</v>
      </c>
      <c r="BD123" s="81">
        <f t="shared" si="53"/>
        <v>0</v>
      </c>
      <c r="BE123" s="81">
        <f t="shared" si="53"/>
        <v>0</v>
      </c>
      <c r="BF123" s="81">
        <f t="shared" si="53"/>
        <v>0</v>
      </c>
      <c r="BG123" s="81">
        <f t="shared" si="53"/>
        <v>156.90376569037659</v>
      </c>
      <c r="BH123" s="81">
        <f t="shared" si="53"/>
        <v>0</v>
      </c>
      <c r="BI123" s="81">
        <f t="shared" si="53"/>
        <v>0</v>
      </c>
      <c r="BJ123" s="81">
        <f t="shared" si="53"/>
        <v>0</v>
      </c>
      <c r="BK123" s="81">
        <f t="shared" si="53"/>
        <v>0</v>
      </c>
      <c r="BL123" s="81">
        <f t="shared" si="53"/>
        <v>0</v>
      </c>
      <c r="BM123" s="81">
        <f t="shared" si="53"/>
        <v>0</v>
      </c>
      <c r="BN123" s="81">
        <f t="shared" si="53"/>
        <v>0</v>
      </c>
      <c r="BO123" s="81">
        <f t="shared" si="53"/>
        <v>0</v>
      </c>
      <c r="BP123" s="81">
        <f t="shared" si="53"/>
        <v>0</v>
      </c>
      <c r="BQ123" s="81">
        <f t="shared" si="53"/>
        <v>177.82426778242677</v>
      </c>
      <c r="BR123" s="81">
        <f t="shared" si="53"/>
        <v>0</v>
      </c>
      <c r="BS123" s="81">
        <f t="shared" si="53"/>
        <v>0</v>
      </c>
      <c r="BT123" s="81">
        <f t="shared" si="53"/>
        <v>0</v>
      </c>
      <c r="BU123" s="81">
        <f t="shared" si="53"/>
        <v>219.6652719665272</v>
      </c>
      <c r="BV123" s="81">
        <f t="shared" si="53"/>
        <v>0</v>
      </c>
      <c r="BW123" s="81">
        <f t="shared" si="53"/>
        <v>0</v>
      </c>
      <c r="BX123" s="81">
        <f t="shared" si="53"/>
        <v>146.44351464435147</v>
      </c>
      <c r="BY123" s="81">
        <f t="shared" si="53"/>
        <v>0</v>
      </c>
      <c r="BZ123" s="81">
        <f t="shared" si="53"/>
        <v>0</v>
      </c>
      <c r="CA123" s="81">
        <f t="shared" si="53"/>
        <v>0</v>
      </c>
      <c r="CB123" s="81">
        <f t="shared" si="53"/>
        <v>0</v>
      </c>
      <c r="CC123" s="81">
        <f t="shared" si="53"/>
        <v>156.90376569037659</v>
      </c>
      <c r="CD123" s="81">
        <f t="shared" si="53"/>
        <v>0</v>
      </c>
      <c r="CE123" s="81">
        <f t="shared" si="53"/>
        <v>0</v>
      </c>
      <c r="CF123" s="81">
        <f t="shared" si="53"/>
        <v>0</v>
      </c>
      <c r="CG123" s="81">
        <f t="shared" si="53"/>
        <v>0</v>
      </c>
      <c r="CH123" s="81">
        <f t="shared" si="51"/>
        <v>219.6652719665272</v>
      </c>
      <c r="CI123" s="81">
        <f t="shared" si="51"/>
        <v>0</v>
      </c>
    </row>
    <row r="124" spans="1:87" x14ac:dyDescent="0.25">
      <c r="A124" s="76">
        <v>10026108</v>
      </c>
      <c r="B124" s="76">
        <v>31413</v>
      </c>
      <c r="C124" s="77" t="s">
        <v>365</v>
      </c>
      <c r="D124" s="78">
        <v>0</v>
      </c>
      <c r="E124" s="78">
        <v>0</v>
      </c>
      <c r="F124" s="79">
        <v>350</v>
      </c>
      <c r="G124" s="79">
        <v>0</v>
      </c>
      <c r="H124" s="78">
        <v>0</v>
      </c>
      <c r="I124" s="78">
        <v>0</v>
      </c>
      <c r="J124" s="80">
        <f t="shared" si="52"/>
        <v>0</v>
      </c>
      <c r="K124" s="80">
        <f t="shared" si="52"/>
        <v>854.25383542538361</v>
      </c>
      <c r="L124" s="80">
        <f t="shared" si="52"/>
        <v>707.81032078103215</v>
      </c>
      <c r="M124" s="80">
        <f t="shared" si="52"/>
        <v>878.6610878661088</v>
      </c>
      <c r="N124" s="80">
        <f t="shared" si="52"/>
        <v>0</v>
      </c>
      <c r="O124" s="80">
        <f t="shared" si="52"/>
        <v>707.81032078103215</v>
      </c>
      <c r="P124" s="80">
        <f t="shared" si="52"/>
        <v>829.84658298465831</v>
      </c>
      <c r="Q124" s="80">
        <f t="shared" si="52"/>
        <v>805.43933054393301</v>
      </c>
      <c r="R124" s="80">
        <f t="shared" si="52"/>
        <v>805.43933054393301</v>
      </c>
      <c r="S124" s="80">
        <f t="shared" si="52"/>
        <v>707.81032078103215</v>
      </c>
      <c r="T124" s="80">
        <f t="shared" si="52"/>
        <v>829.84658298465831</v>
      </c>
      <c r="U124" s="80">
        <f t="shared" si="52"/>
        <v>0</v>
      </c>
      <c r="V124" s="80">
        <f t="shared" si="52"/>
        <v>707.81032078103215</v>
      </c>
      <c r="W124" s="80">
        <f t="shared" si="52"/>
        <v>707.81032078103215</v>
      </c>
      <c r="X124" s="80">
        <f t="shared" si="52"/>
        <v>707.81032078103215</v>
      </c>
      <c r="Y124" s="80">
        <f t="shared" si="52"/>
        <v>829.84658298465831</v>
      </c>
      <c r="Z124" s="80">
        <f t="shared" si="54"/>
        <v>854.25383542538361</v>
      </c>
      <c r="AA124" s="80">
        <f t="shared" si="54"/>
        <v>0</v>
      </c>
      <c r="AB124" s="80">
        <f t="shared" si="54"/>
        <v>0</v>
      </c>
      <c r="AC124" s="80">
        <f t="shared" si="54"/>
        <v>0</v>
      </c>
      <c r="AD124" s="80">
        <f t="shared" si="54"/>
        <v>0</v>
      </c>
      <c r="AE124" s="80">
        <f t="shared" si="54"/>
        <v>854.25383542538361</v>
      </c>
      <c r="AF124" s="80">
        <f t="shared" si="54"/>
        <v>0</v>
      </c>
      <c r="AG124" s="80">
        <f t="shared" si="54"/>
        <v>829.84658298465831</v>
      </c>
      <c r="AH124" s="80">
        <f t="shared" si="54"/>
        <v>854.25383542538361</v>
      </c>
      <c r="AI124" s="80">
        <f t="shared" si="54"/>
        <v>1147.1408647140865</v>
      </c>
      <c r="AJ124" s="80">
        <f t="shared" si="54"/>
        <v>0</v>
      </c>
      <c r="AK124" s="80">
        <f t="shared" si="54"/>
        <v>0</v>
      </c>
      <c r="AL124" s="80">
        <f t="shared" si="54"/>
        <v>0</v>
      </c>
      <c r="AM124" s="80">
        <f t="shared" si="54"/>
        <v>0</v>
      </c>
      <c r="AN124" s="80">
        <f t="shared" si="54"/>
        <v>0</v>
      </c>
      <c r="AO124" s="80">
        <f t="shared" si="54"/>
        <v>0</v>
      </c>
      <c r="AP124" s="80">
        <f t="shared" si="54"/>
        <v>707.81032078103215</v>
      </c>
      <c r="AQ124" s="80">
        <f t="shared" si="54"/>
        <v>707.81032078103215</v>
      </c>
      <c r="AR124" s="80">
        <f t="shared" si="54"/>
        <v>1147.1408647140865</v>
      </c>
      <c r="AS124" s="80">
        <f t="shared" si="54"/>
        <v>0</v>
      </c>
      <c r="AT124" s="80">
        <f t="shared" si="54"/>
        <v>0</v>
      </c>
      <c r="AU124" s="80">
        <f t="shared" si="54"/>
        <v>771.26917712691773</v>
      </c>
      <c r="AV124" s="80">
        <f t="shared" si="54"/>
        <v>771.26917712691773</v>
      </c>
      <c r="AW124" s="80">
        <f t="shared" si="54"/>
        <v>0</v>
      </c>
      <c r="AX124" s="80">
        <f t="shared" si="54"/>
        <v>854.25383542538361</v>
      </c>
      <c r="AY124" s="80">
        <f t="shared" si="53"/>
        <v>0</v>
      </c>
      <c r="AZ124" s="81">
        <f t="shared" si="53"/>
        <v>0</v>
      </c>
      <c r="BA124" s="81">
        <f t="shared" si="53"/>
        <v>0</v>
      </c>
      <c r="BB124" s="81">
        <f t="shared" si="53"/>
        <v>0</v>
      </c>
      <c r="BC124" s="81">
        <f t="shared" si="53"/>
        <v>1147.1408647140865</v>
      </c>
      <c r="BD124" s="81">
        <f t="shared" si="53"/>
        <v>829.84658298465831</v>
      </c>
      <c r="BE124" s="81">
        <f t="shared" si="53"/>
        <v>829.84658298465831</v>
      </c>
      <c r="BF124" s="81">
        <f t="shared" si="53"/>
        <v>878.6610878661088</v>
      </c>
      <c r="BG124" s="81">
        <f t="shared" si="53"/>
        <v>0</v>
      </c>
      <c r="BH124" s="81">
        <f t="shared" si="53"/>
        <v>1147.1408647140865</v>
      </c>
      <c r="BI124" s="81">
        <f t="shared" si="53"/>
        <v>707.81032078103215</v>
      </c>
      <c r="BJ124" s="81">
        <f t="shared" si="53"/>
        <v>927.47559274755929</v>
      </c>
      <c r="BK124" s="81">
        <f t="shared" si="53"/>
        <v>1147.1408647140865</v>
      </c>
      <c r="BL124" s="81">
        <f t="shared" si="53"/>
        <v>707.81032078103215</v>
      </c>
      <c r="BM124" s="81">
        <f t="shared" si="53"/>
        <v>707.81032078103215</v>
      </c>
      <c r="BN124" s="81">
        <f t="shared" si="53"/>
        <v>829.84658298465831</v>
      </c>
      <c r="BO124" s="81">
        <f t="shared" si="53"/>
        <v>854.25383542538361</v>
      </c>
      <c r="BP124" s="81">
        <f t="shared" si="53"/>
        <v>1122.7336122733611</v>
      </c>
      <c r="BQ124" s="81">
        <f t="shared" si="53"/>
        <v>0</v>
      </c>
      <c r="BR124" s="81">
        <f t="shared" si="53"/>
        <v>0</v>
      </c>
      <c r="BS124" s="81">
        <f t="shared" si="53"/>
        <v>1147.1408647140865</v>
      </c>
      <c r="BT124" s="81">
        <f t="shared" si="53"/>
        <v>756.62482566248252</v>
      </c>
      <c r="BU124" s="81">
        <f t="shared" si="53"/>
        <v>0</v>
      </c>
      <c r="BV124" s="81">
        <f t="shared" si="53"/>
        <v>781.03207810320782</v>
      </c>
      <c r="BW124" s="81">
        <f t="shared" si="53"/>
        <v>707.81032078103215</v>
      </c>
      <c r="BX124" s="81">
        <f t="shared" si="53"/>
        <v>0</v>
      </c>
      <c r="BY124" s="81">
        <f t="shared" si="53"/>
        <v>854.25383542538361</v>
      </c>
      <c r="BZ124" s="81">
        <f t="shared" si="53"/>
        <v>854.25383542538361</v>
      </c>
      <c r="CA124" s="81">
        <f t="shared" si="53"/>
        <v>1147.1408647140865</v>
      </c>
      <c r="CB124" s="81">
        <f t="shared" si="53"/>
        <v>781.03207810320782</v>
      </c>
      <c r="CC124" s="81">
        <f t="shared" si="53"/>
        <v>0</v>
      </c>
      <c r="CD124" s="81">
        <f t="shared" si="53"/>
        <v>854.25383542538361</v>
      </c>
      <c r="CE124" s="81">
        <f t="shared" si="53"/>
        <v>829.84658298465831</v>
      </c>
      <c r="CF124" s="81">
        <f t="shared" si="53"/>
        <v>829.84658298465831</v>
      </c>
      <c r="CG124" s="81">
        <f t="shared" si="53"/>
        <v>707.81032078103215</v>
      </c>
      <c r="CH124" s="81">
        <f t="shared" si="51"/>
        <v>0</v>
      </c>
      <c r="CI124" s="81">
        <f t="shared" si="51"/>
        <v>829.84658298465831</v>
      </c>
    </row>
    <row r="125" spans="1:87" x14ac:dyDescent="0.25">
      <c r="A125" s="76">
        <v>10026092</v>
      </c>
      <c r="B125" s="76">
        <v>31414</v>
      </c>
      <c r="C125" s="77" t="s">
        <v>366</v>
      </c>
      <c r="D125" s="78">
        <v>110</v>
      </c>
      <c r="E125" s="78">
        <v>0</v>
      </c>
      <c r="F125" s="79">
        <v>0</v>
      </c>
      <c r="G125" s="79">
        <v>0</v>
      </c>
      <c r="H125" s="78">
        <v>0</v>
      </c>
      <c r="I125" s="78">
        <v>0</v>
      </c>
      <c r="J125" s="80">
        <f t="shared" si="52"/>
        <v>130.4044630404463</v>
      </c>
      <c r="K125" s="80">
        <f t="shared" si="52"/>
        <v>0</v>
      </c>
      <c r="L125" s="80">
        <f t="shared" si="52"/>
        <v>0</v>
      </c>
      <c r="M125" s="80">
        <f t="shared" si="52"/>
        <v>0</v>
      </c>
      <c r="N125" s="80">
        <f t="shared" si="52"/>
        <v>161.08786610878661</v>
      </c>
      <c r="O125" s="80">
        <f t="shared" si="52"/>
        <v>0</v>
      </c>
      <c r="P125" s="80">
        <f t="shared" si="52"/>
        <v>0</v>
      </c>
      <c r="Q125" s="80">
        <f t="shared" si="52"/>
        <v>0</v>
      </c>
      <c r="R125" s="80">
        <f t="shared" si="52"/>
        <v>0</v>
      </c>
      <c r="S125" s="80">
        <f t="shared" si="52"/>
        <v>0</v>
      </c>
      <c r="T125" s="80">
        <f t="shared" si="52"/>
        <v>0</v>
      </c>
      <c r="U125" s="80">
        <f t="shared" si="52"/>
        <v>0</v>
      </c>
      <c r="V125" s="80">
        <f t="shared" si="52"/>
        <v>0</v>
      </c>
      <c r="W125" s="80">
        <f t="shared" si="52"/>
        <v>0</v>
      </c>
      <c r="X125" s="80">
        <f t="shared" si="52"/>
        <v>0</v>
      </c>
      <c r="Y125" s="80">
        <f t="shared" si="52"/>
        <v>0</v>
      </c>
      <c r="Z125" s="80">
        <f t="shared" si="54"/>
        <v>0</v>
      </c>
      <c r="AA125" s="80">
        <f t="shared" si="54"/>
        <v>115.06276150627616</v>
      </c>
      <c r="AB125" s="80">
        <f t="shared" si="54"/>
        <v>115.06276150627616</v>
      </c>
      <c r="AC125" s="80">
        <f t="shared" si="54"/>
        <v>161.08786610878661</v>
      </c>
      <c r="AD125" s="80">
        <f t="shared" si="54"/>
        <v>0</v>
      </c>
      <c r="AE125" s="80">
        <f t="shared" si="54"/>
        <v>0</v>
      </c>
      <c r="AF125" s="80">
        <f t="shared" si="54"/>
        <v>0</v>
      </c>
      <c r="AG125" s="80">
        <f t="shared" si="54"/>
        <v>0</v>
      </c>
      <c r="AH125" s="80">
        <f t="shared" si="54"/>
        <v>0</v>
      </c>
      <c r="AI125" s="80">
        <f t="shared" si="54"/>
        <v>0</v>
      </c>
      <c r="AJ125" s="80">
        <f t="shared" si="54"/>
        <v>0</v>
      </c>
      <c r="AK125" s="80">
        <f t="shared" si="54"/>
        <v>0</v>
      </c>
      <c r="AL125" s="80">
        <f t="shared" si="54"/>
        <v>161.08786610878661</v>
      </c>
      <c r="AM125" s="80">
        <f t="shared" si="54"/>
        <v>161.08786610878661</v>
      </c>
      <c r="AN125" s="80">
        <f t="shared" si="54"/>
        <v>0</v>
      </c>
      <c r="AO125" s="80">
        <f t="shared" si="54"/>
        <v>161.08786610878661</v>
      </c>
      <c r="AP125" s="80">
        <f t="shared" si="54"/>
        <v>0</v>
      </c>
      <c r="AQ125" s="80">
        <f t="shared" si="54"/>
        <v>0</v>
      </c>
      <c r="AR125" s="80">
        <f t="shared" si="54"/>
        <v>0</v>
      </c>
      <c r="AS125" s="80">
        <f t="shared" si="54"/>
        <v>161.08786610878661</v>
      </c>
      <c r="AT125" s="80">
        <f t="shared" si="54"/>
        <v>130.4044630404463</v>
      </c>
      <c r="AU125" s="80">
        <f t="shared" si="54"/>
        <v>0</v>
      </c>
      <c r="AV125" s="80">
        <f t="shared" si="54"/>
        <v>0</v>
      </c>
      <c r="AW125" s="80">
        <f t="shared" si="54"/>
        <v>115.06276150627616</v>
      </c>
      <c r="AX125" s="80">
        <f t="shared" si="54"/>
        <v>0</v>
      </c>
      <c r="AY125" s="80">
        <f t="shared" si="53"/>
        <v>0</v>
      </c>
      <c r="AZ125" s="81">
        <f t="shared" si="53"/>
        <v>0</v>
      </c>
      <c r="BA125" s="81">
        <f t="shared" si="53"/>
        <v>0</v>
      </c>
      <c r="BB125" s="81">
        <f t="shared" si="53"/>
        <v>161.08786610878661</v>
      </c>
      <c r="BC125" s="81">
        <f t="shared" si="53"/>
        <v>0</v>
      </c>
      <c r="BD125" s="81">
        <f t="shared" si="53"/>
        <v>0</v>
      </c>
      <c r="BE125" s="81">
        <f t="shared" si="53"/>
        <v>0</v>
      </c>
      <c r="BF125" s="81">
        <f t="shared" si="53"/>
        <v>0</v>
      </c>
      <c r="BG125" s="81">
        <f t="shared" si="53"/>
        <v>115.06276150627616</v>
      </c>
      <c r="BH125" s="81">
        <f t="shared" si="53"/>
        <v>0</v>
      </c>
      <c r="BI125" s="81">
        <f t="shared" si="53"/>
        <v>0</v>
      </c>
      <c r="BJ125" s="81">
        <f t="shared" si="53"/>
        <v>0</v>
      </c>
      <c r="BK125" s="81">
        <f t="shared" si="53"/>
        <v>0</v>
      </c>
      <c r="BL125" s="81">
        <f t="shared" si="53"/>
        <v>0</v>
      </c>
      <c r="BM125" s="81">
        <f t="shared" si="53"/>
        <v>0</v>
      </c>
      <c r="BN125" s="81">
        <f t="shared" si="53"/>
        <v>0</v>
      </c>
      <c r="BO125" s="81">
        <f t="shared" si="53"/>
        <v>0</v>
      </c>
      <c r="BP125" s="81">
        <f t="shared" si="53"/>
        <v>0</v>
      </c>
      <c r="BQ125" s="81">
        <f t="shared" si="53"/>
        <v>130.4044630404463</v>
      </c>
      <c r="BR125" s="81">
        <f t="shared" si="53"/>
        <v>0</v>
      </c>
      <c r="BS125" s="81">
        <f t="shared" si="53"/>
        <v>0</v>
      </c>
      <c r="BT125" s="81">
        <f t="shared" si="53"/>
        <v>0</v>
      </c>
      <c r="BU125" s="81">
        <f t="shared" si="53"/>
        <v>161.08786610878661</v>
      </c>
      <c r="BV125" s="81">
        <f t="shared" si="53"/>
        <v>0</v>
      </c>
      <c r="BW125" s="81">
        <f t="shared" si="53"/>
        <v>0</v>
      </c>
      <c r="BX125" s="81">
        <f t="shared" si="53"/>
        <v>107.39191073919108</v>
      </c>
      <c r="BY125" s="81">
        <f t="shared" si="53"/>
        <v>0</v>
      </c>
      <c r="BZ125" s="81">
        <f t="shared" si="53"/>
        <v>0</v>
      </c>
      <c r="CA125" s="81">
        <f t="shared" si="53"/>
        <v>0</v>
      </c>
      <c r="CB125" s="81">
        <f t="shared" si="53"/>
        <v>0</v>
      </c>
      <c r="CC125" s="81">
        <f t="shared" si="53"/>
        <v>115.06276150627616</v>
      </c>
      <c r="CD125" s="81">
        <f t="shared" si="53"/>
        <v>0</v>
      </c>
      <c r="CE125" s="81">
        <f t="shared" si="53"/>
        <v>0</v>
      </c>
      <c r="CF125" s="81">
        <f t="shared" si="53"/>
        <v>0</v>
      </c>
      <c r="CG125" s="81">
        <f t="shared" si="53"/>
        <v>0</v>
      </c>
      <c r="CH125" s="81">
        <f t="shared" si="51"/>
        <v>161.08786610878661</v>
      </c>
      <c r="CI125" s="81">
        <f t="shared" si="51"/>
        <v>0</v>
      </c>
    </row>
    <row r="126" spans="1:87" x14ac:dyDescent="0.25">
      <c r="A126" s="76">
        <v>10026158</v>
      </c>
      <c r="B126" s="76">
        <v>31415</v>
      </c>
      <c r="C126" s="77" t="s">
        <v>367</v>
      </c>
      <c r="D126" s="78">
        <v>0</v>
      </c>
      <c r="E126" s="78">
        <v>0</v>
      </c>
      <c r="F126" s="79">
        <v>350</v>
      </c>
      <c r="G126" s="79">
        <v>0</v>
      </c>
      <c r="H126" s="78">
        <v>0</v>
      </c>
      <c r="I126" s="78">
        <v>0</v>
      </c>
      <c r="J126" s="80">
        <f t="shared" si="52"/>
        <v>0</v>
      </c>
      <c r="K126" s="80">
        <f t="shared" si="52"/>
        <v>854.25383542538361</v>
      </c>
      <c r="L126" s="80">
        <f t="shared" si="52"/>
        <v>707.81032078103215</v>
      </c>
      <c r="M126" s="80">
        <f t="shared" si="52"/>
        <v>878.6610878661088</v>
      </c>
      <c r="N126" s="80">
        <f t="shared" si="52"/>
        <v>0</v>
      </c>
      <c r="O126" s="80">
        <f t="shared" si="52"/>
        <v>707.81032078103215</v>
      </c>
      <c r="P126" s="80">
        <f t="shared" si="52"/>
        <v>829.84658298465831</v>
      </c>
      <c r="Q126" s="80">
        <f t="shared" si="52"/>
        <v>805.43933054393301</v>
      </c>
      <c r="R126" s="80">
        <f t="shared" si="52"/>
        <v>805.43933054393301</v>
      </c>
      <c r="S126" s="80">
        <f t="shared" si="52"/>
        <v>707.81032078103215</v>
      </c>
      <c r="T126" s="80">
        <f t="shared" si="52"/>
        <v>829.84658298465831</v>
      </c>
      <c r="U126" s="80">
        <f t="shared" si="52"/>
        <v>0</v>
      </c>
      <c r="V126" s="80">
        <f t="shared" si="52"/>
        <v>707.81032078103215</v>
      </c>
      <c r="W126" s="80">
        <f t="shared" si="52"/>
        <v>707.81032078103215</v>
      </c>
      <c r="X126" s="80">
        <f t="shared" si="52"/>
        <v>707.81032078103215</v>
      </c>
      <c r="Y126" s="80">
        <f t="shared" si="52"/>
        <v>829.84658298465831</v>
      </c>
      <c r="Z126" s="80">
        <f t="shared" si="54"/>
        <v>854.25383542538361</v>
      </c>
      <c r="AA126" s="80">
        <f t="shared" si="54"/>
        <v>0</v>
      </c>
      <c r="AB126" s="80">
        <f t="shared" si="54"/>
        <v>0</v>
      </c>
      <c r="AC126" s="80">
        <f t="shared" si="54"/>
        <v>0</v>
      </c>
      <c r="AD126" s="80">
        <f t="shared" si="54"/>
        <v>0</v>
      </c>
      <c r="AE126" s="80">
        <f t="shared" si="54"/>
        <v>854.25383542538361</v>
      </c>
      <c r="AF126" s="80">
        <f t="shared" si="54"/>
        <v>0</v>
      </c>
      <c r="AG126" s="80">
        <f t="shared" si="54"/>
        <v>829.84658298465831</v>
      </c>
      <c r="AH126" s="80">
        <f t="shared" si="54"/>
        <v>854.25383542538361</v>
      </c>
      <c r="AI126" s="80">
        <f t="shared" si="54"/>
        <v>1147.1408647140865</v>
      </c>
      <c r="AJ126" s="80">
        <f t="shared" si="54"/>
        <v>0</v>
      </c>
      <c r="AK126" s="80">
        <f t="shared" si="54"/>
        <v>0</v>
      </c>
      <c r="AL126" s="80">
        <f t="shared" si="54"/>
        <v>0</v>
      </c>
      <c r="AM126" s="80">
        <f t="shared" si="54"/>
        <v>0</v>
      </c>
      <c r="AN126" s="80">
        <f t="shared" si="54"/>
        <v>0</v>
      </c>
      <c r="AO126" s="80">
        <f t="shared" si="54"/>
        <v>0</v>
      </c>
      <c r="AP126" s="80">
        <f t="shared" si="54"/>
        <v>707.81032078103215</v>
      </c>
      <c r="AQ126" s="80">
        <f t="shared" si="54"/>
        <v>707.81032078103215</v>
      </c>
      <c r="AR126" s="80">
        <f t="shared" si="54"/>
        <v>1147.1408647140865</v>
      </c>
      <c r="AS126" s="80">
        <f t="shared" si="54"/>
        <v>0</v>
      </c>
      <c r="AT126" s="80">
        <f t="shared" si="54"/>
        <v>0</v>
      </c>
      <c r="AU126" s="80">
        <f t="shared" si="54"/>
        <v>771.26917712691773</v>
      </c>
      <c r="AV126" s="80">
        <f t="shared" si="54"/>
        <v>771.26917712691773</v>
      </c>
      <c r="AW126" s="80">
        <f t="shared" si="54"/>
        <v>0</v>
      </c>
      <c r="AX126" s="80">
        <f t="shared" si="54"/>
        <v>854.25383542538361</v>
      </c>
      <c r="AY126" s="80">
        <f t="shared" si="53"/>
        <v>0</v>
      </c>
      <c r="AZ126" s="81">
        <f t="shared" si="53"/>
        <v>0</v>
      </c>
      <c r="BA126" s="81">
        <f t="shared" si="53"/>
        <v>0</v>
      </c>
      <c r="BB126" s="81">
        <f t="shared" si="53"/>
        <v>0</v>
      </c>
      <c r="BC126" s="81">
        <f t="shared" si="53"/>
        <v>1147.1408647140865</v>
      </c>
      <c r="BD126" s="81">
        <f t="shared" si="53"/>
        <v>829.84658298465831</v>
      </c>
      <c r="BE126" s="81">
        <f t="shared" si="53"/>
        <v>829.84658298465831</v>
      </c>
      <c r="BF126" s="81">
        <f t="shared" si="53"/>
        <v>878.6610878661088</v>
      </c>
      <c r="BG126" s="81">
        <f t="shared" si="53"/>
        <v>0</v>
      </c>
      <c r="BH126" s="81">
        <f t="shared" si="53"/>
        <v>1147.1408647140865</v>
      </c>
      <c r="BI126" s="81">
        <f t="shared" si="53"/>
        <v>707.81032078103215</v>
      </c>
      <c r="BJ126" s="81">
        <f t="shared" si="53"/>
        <v>927.47559274755929</v>
      </c>
      <c r="BK126" s="81">
        <f t="shared" si="53"/>
        <v>1147.1408647140865</v>
      </c>
      <c r="BL126" s="81">
        <f t="shared" si="53"/>
        <v>707.81032078103215</v>
      </c>
      <c r="BM126" s="81">
        <f t="shared" si="53"/>
        <v>707.81032078103215</v>
      </c>
      <c r="BN126" s="81">
        <f t="shared" si="53"/>
        <v>829.84658298465831</v>
      </c>
      <c r="BO126" s="81">
        <f t="shared" si="53"/>
        <v>854.25383542538361</v>
      </c>
      <c r="BP126" s="81">
        <f t="shared" si="53"/>
        <v>1122.7336122733611</v>
      </c>
      <c r="BQ126" s="81">
        <f t="shared" si="53"/>
        <v>0</v>
      </c>
      <c r="BR126" s="81">
        <f t="shared" si="53"/>
        <v>0</v>
      </c>
      <c r="BS126" s="81">
        <f t="shared" si="53"/>
        <v>1147.1408647140865</v>
      </c>
      <c r="BT126" s="81">
        <f t="shared" si="53"/>
        <v>756.62482566248252</v>
      </c>
      <c r="BU126" s="81">
        <f t="shared" si="53"/>
        <v>0</v>
      </c>
      <c r="BV126" s="81">
        <f t="shared" si="53"/>
        <v>781.03207810320782</v>
      </c>
      <c r="BW126" s="81">
        <f t="shared" si="53"/>
        <v>707.81032078103215</v>
      </c>
      <c r="BX126" s="81">
        <f t="shared" si="53"/>
        <v>0</v>
      </c>
      <c r="BY126" s="81">
        <f t="shared" si="53"/>
        <v>854.25383542538361</v>
      </c>
      <c r="BZ126" s="81">
        <f t="shared" si="53"/>
        <v>854.25383542538361</v>
      </c>
      <c r="CA126" s="81">
        <f t="shared" si="53"/>
        <v>1147.1408647140865</v>
      </c>
      <c r="CB126" s="81">
        <f t="shared" si="53"/>
        <v>781.03207810320782</v>
      </c>
      <c r="CC126" s="81">
        <f t="shared" si="53"/>
        <v>0</v>
      </c>
      <c r="CD126" s="81">
        <f t="shared" si="53"/>
        <v>854.25383542538361</v>
      </c>
      <c r="CE126" s="81">
        <f t="shared" si="53"/>
        <v>829.84658298465831</v>
      </c>
      <c r="CF126" s="81">
        <f t="shared" si="53"/>
        <v>829.84658298465831</v>
      </c>
      <c r="CG126" s="81">
        <f t="shared" si="53"/>
        <v>707.81032078103215</v>
      </c>
      <c r="CH126" s="81">
        <f t="shared" si="51"/>
        <v>0</v>
      </c>
      <c r="CI126" s="81">
        <f t="shared" si="51"/>
        <v>829.84658298465831</v>
      </c>
    </row>
    <row r="127" spans="1:87" x14ac:dyDescent="0.25">
      <c r="A127" s="76">
        <v>10026131</v>
      </c>
      <c r="B127" s="76">
        <v>31421</v>
      </c>
      <c r="C127" s="77" t="s">
        <v>368</v>
      </c>
      <c r="D127" s="78">
        <v>320</v>
      </c>
      <c r="E127" s="78">
        <v>0</v>
      </c>
      <c r="F127" s="79">
        <v>0</v>
      </c>
      <c r="G127" s="79">
        <v>0</v>
      </c>
      <c r="H127" s="78">
        <v>0</v>
      </c>
      <c r="I127" s="78">
        <v>0</v>
      </c>
      <c r="J127" s="80">
        <f t="shared" si="52"/>
        <v>379.35843793584382</v>
      </c>
      <c r="K127" s="80">
        <f t="shared" si="52"/>
        <v>0</v>
      </c>
      <c r="L127" s="80">
        <f t="shared" si="52"/>
        <v>0</v>
      </c>
      <c r="M127" s="80">
        <f t="shared" si="52"/>
        <v>0</v>
      </c>
      <c r="N127" s="80">
        <f t="shared" si="52"/>
        <v>468.61924686192469</v>
      </c>
      <c r="O127" s="80">
        <f t="shared" si="52"/>
        <v>0</v>
      </c>
      <c r="P127" s="80">
        <f t="shared" si="52"/>
        <v>0</v>
      </c>
      <c r="Q127" s="80">
        <f t="shared" si="52"/>
        <v>0</v>
      </c>
      <c r="R127" s="80">
        <f t="shared" si="52"/>
        <v>0</v>
      </c>
      <c r="S127" s="80">
        <f t="shared" si="52"/>
        <v>0</v>
      </c>
      <c r="T127" s="80">
        <f t="shared" si="52"/>
        <v>0</v>
      </c>
      <c r="U127" s="80">
        <f t="shared" si="52"/>
        <v>0</v>
      </c>
      <c r="V127" s="80">
        <f t="shared" si="52"/>
        <v>0</v>
      </c>
      <c r="W127" s="80">
        <f t="shared" si="52"/>
        <v>0</v>
      </c>
      <c r="X127" s="80">
        <f t="shared" si="52"/>
        <v>0</v>
      </c>
      <c r="Y127" s="80">
        <f t="shared" si="52"/>
        <v>0</v>
      </c>
      <c r="Z127" s="80">
        <f t="shared" si="54"/>
        <v>0</v>
      </c>
      <c r="AA127" s="80">
        <f t="shared" si="54"/>
        <v>334.72803347280336</v>
      </c>
      <c r="AB127" s="80">
        <f t="shared" si="54"/>
        <v>334.72803347280336</v>
      </c>
      <c r="AC127" s="80">
        <f t="shared" si="54"/>
        <v>468.61924686192469</v>
      </c>
      <c r="AD127" s="80">
        <f t="shared" si="54"/>
        <v>0</v>
      </c>
      <c r="AE127" s="80">
        <f t="shared" si="54"/>
        <v>0</v>
      </c>
      <c r="AF127" s="80">
        <f t="shared" si="54"/>
        <v>0</v>
      </c>
      <c r="AG127" s="80">
        <f t="shared" si="54"/>
        <v>0</v>
      </c>
      <c r="AH127" s="80">
        <f t="shared" si="54"/>
        <v>0</v>
      </c>
      <c r="AI127" s="80">
        <f t="shared" si="54"/>
        <v>0</v>
      </c>
      <c r="AJ127" s="80">
        <f t="shared" si="54"/>
        <v>0</v>
      </c>
      <c r="AK127" s="80">
        <f t="shared" si="54"/>
        <v>0</v>
      </c>
      <c r="AL127" s="80">
        <f t="shared" si="54"/>
        <v>468.61924686192469</v>
      </c>
      <c r="AM127" s="80">
        <f t="shared" si="54"/>
        <v>468.61924686192469</v>
      </c>
      <c r="AN127" s="80">
        <f t="shared" si="54"/>
        <v>0</v>
      </c>
      <c r="AO127" s="80">
        <f t="shared" si="54"/>
        <v>468.61924686192469</v>
      </c>
      <c r="AP127" s="80">
        <f t="shared" si="54"/>
        <v>0</v>
      </c>
      <c r="AQ127" s="80">
        <f t="shared" si="54"/>
        <v>0</v>
      </c>
      <c r="AR127" s="80">
        <f t="shared" si="54"/>
        <v>0</v>
      </c>
      <c r="AS127" s="80">
        <f t="shared" si="54"/>
        <v>468.61924686192469</v>
      </c>
      <c r="AT127" s="80">
        <f t="shared" si="54"/>
        <v>379.35843793584382</v>
      </c>
      <c r="AU127" s="80">
        <f t="shared" si="54"/>
        <v>0</v>
      </c>
      <c r="AV127" s="80">
        <f t="shared" si="54"/>
        <v>0</v>
      </c>
      <c r="AW127" s="80">
        <f t="shared" si="54"/>
        <v>334.72803347280336</v>
      </c>
      <c r="AX127" s="80">
        <f t="shared" si="54"/>
        <v>0</v>
      </c>
      <c r="AY127" s="80">
        <f t="shared" si="53"/>
        <v>0</v>
      </c>
      <c r="AZ127" s="81">
        <f t="shared" si="53"/>
        <v>0</v>
      </c>
      <c r="BA127" s="81">
        <f t="shared" si="53"/>
        <v>0</v>
      </c>
      <c r="BB127" s="81">
        <f t="shared" si="53"/>
        <v>468.61924686192469</v>
      </c>
      <c r="BC127" s="81">
        <f t="shared" si="53"/>
        <v>0</v>
      </c>
      <c r="BD127" s="81">
        <f t="shared" si="53"/>
        <v>0</v>
      </c>
      <c r="BE127" s="81">
        <f t="shared" si="53"/>
        <v>0</v>
      </c>
      <c r="BF127" s="81">
        <f t="shared" si="53"/>
        <v>0</v>
      </c>
      <c r="BG127" s="81">
        <f t="shared" si="53"/>
        <v>334.72803347280336</v>
      </c>
      <c r="BH127" s="81">
        <f t="shared" si="53"/>
        <v>0</v>
      </c>
      <c r="BI127" s="81">
        <f t="shared" si="53"/>
        <v>0</v>
      </c>
      <c r="BJ127" s="81">
        <f t="shared" si="53"/>
        <v>0</v>
      </c>
      <c r="BK127" s="81">
        <f t="shared" si="53"/>
        <v>0</v>
      </c>
      <c r="BL127" s="81">
        <f t="shared" si="53"/>
        <v>0</v>
      </c>
      <c r="BM127" s="81">
        <f t="shared" si="53"/>
        <v>0</v>
      </c>
      <c r="BN127" s="81">
        <f t="shared" si="53"/>
        <v>0</v>
      </c>
      <c r="BO127" s="81">
        <f t="shared" si="53"/>
        <v>0</v>
      </c>
      <c r="BP127" s="81">
        <f t="shared" si="53"/>
        <v>0</v>
      </c>
      <c r="BQ127" s="81">
        <f t="shared" si="53"/>
        <v>379.35843793584382</v>
      </c>
      <c r="BR127" s="81">
        <f t="shared" si="53"/>
        <v>0</v>
      </c>
      <c r="BS127" s="81">
        <f t="shared" si="53"/>
        <v>0</v>
      </c>
      <c r="BT127" s="81">
        <f t="shared" si="53"/>
        <v>0</v>
      </c>
      <c r="BU127" s="81">
        <f t="shared" si="53"/>
        <v>468.61924686192469</v>
      </c>
      <c r="BV127" s="81">
        <f t="shared" si="53"/>
        <v>0</v>
      </c>
      <c r="BW127" s="81">
        <f t="shared" si="53"/>
        <v>0</v>
      </c>
      <c r="BX127" s="81">
        <f t="shared" si="53"/>
        <v>312.41283124128313</v>
      </c>
      <c r="BY127" s="81">
        <f t="shared" si="53"/>
        <v>0</v>
      </c>
      <c r="BZ127" s="81">
        <f t="shared" si="53"/>
        <v>0</v>
      </c>
      <c r="CA127" s="81">
        <f t="shared" si="53"/>
        <v>0</v>
      </c>
      <c r="CB127" s="81">
        <f t="shared" si="53"/>
        <v>0</v>
      </c>
      <c r="CC127" s="81">
        <f t="shared" si="53"/>
        <v>334.72803347280336</v>
      </c>
      <c r="CD127" s="81">
        <f t="shared" si="53"/>
        <v>0</v>
      </c>
      <c r="CE127" s="81">
        <f t="shared" si="53"/>
        <v>0</v>
      </c>
      <c r="CF127" s="81">
        <f t="shared" si="53"/>
        <v>0</v>
      </c>
      <c r="CG127" s="81">
        <f t="shared" si="53"/>
        <v>0</v>
      </c>
      <c r="CH127" s="81">
        <f t="shared" si="51"/>
        <v>468.61924686192469</v>
      </c>
      <c r="CI127" s="81">
        <f t="shared" si="51"/>
        <v>0</v>
      </c>
    </row>
    <row r="128" spans="1:87" x14ac:dyDescent="0.25">
      <c r="A128" s="76">
        <v>10026195</v>
      </c>
      <c r="B128" s="76">
        <v>31428</v>
      </c>
      <c r="C128" s="77" t="s">
        <v>369</v>
      </c>
      <c r="D128" s="78">
        <v>200</v>
      </c>
      <c r="E128" s="78">
        <v>0</v>
      </c>
      <c r="F128" s="79">
        <v>0</v>
      </c>
      <c r="G128" s="79">
        <v>0</v>
      </c>
      <c r="H128" s="78">
        <v>0</v>
      </c>
      <c r="I128" s="78">
        <v>0</v>
      </c>
      <c r="J128" s="80">
        <f t="shared" si="52"/>
        <v>237.09902370990238</v>
      </c>
      <c r="K128" s="80">
        <f t="shared" si="52"/>
        <v>0</v>
      </c>
      <c r="L128" s="80">
        <f t="shared" si="52"/>
        <v>0</v>
      </c>
      <c r="M128" s="80">
        <f t="shared" si="52"/>
        <v>0</v>
      </c>
      <c r="N128" s="80">
        <f t="shared" si="52"/>
        <v>292.88702928870293</v>
      </c>
      <c r="O128" s="80">
        <f t="shared" si="52"/>
        <v>0</v>
      </c>
      <c r="P128" s="80">
        <f t="shared" si="52"/>
        <v>0</v>
      </c>
      <c r="Q128" s="80">
        <f t="shared" si="52"/>
        <v>0</v>
      </c>
      <c r="R128" s="80">
        <f t="shared" si="52"/>
        <v>0</v>
      </c>
      <c r="S128" s="80">
        <f t="shared" si="52"/>
        <v>0</v>
      </c>
      <c r="T128" s="80">
        <f t="shared" si="52"/>
        <v>0</v>
      </c>
      <c r="U128" s="80">
        <f t="shared" si="52"/>
        <v>0</v>
      </c>
      <c r="V128" s="80">
        <f t="shared" si="52"/>
        <v>0</v>
      </c>
      <c r="W128" s="80">
        <f t="shared" si="52"/>
        <v>0</v>
      </c>
      <c r="X128" s="80">
        <f t="shared" si="52"/>
        <v>0</v>
      </c>
      <c r="Y128" s="80">
        <f t="shared" si="52"/>
        <v>0</v>
      </c>
      <c r="Z128" s="80">
        <f t="shared" si="54"/>
        <v>0</v>
      </c>
      <c r="AA128" s="80">
        <f t="shared" si="54"/>
        <v>209.20502092050211</v>
      </c>
      <c r="AB128" s="80">
        <f t="shared" si="54"/>
        <v>209.20502092050211</v>
      </c>
      <c r="AC128" s="80">
        <f t="shared" si="54"/>
        <v>292.88702928870293</v>
      </c>
      <c r="AD128" s="80">
        <f t="shared" si="54"/>
        <v>0</v>
      </c>
      <c r="AE128" s="80">
        <f t="shared" si="54"/>
        <v>0</v>
      </c>
      <c r="AF128" s="80">
        <f t="shared" si="54"/>
        <v>0</v>
      </c>
      <c r="AG128" s="80">
        <f t="shared" si="54"/>
        <v>0</v>
      </c>
      <c r="AH128" s="80">
        <f t="shared" si="54"/>
        <v>0</v>
      </c>
      <c r="AI128" s="80">
        <f t="shared" si="54"/>
        <v>0</v>
      </c>
      <c r="AJ128" s="80">
        <f t="shared" si="54"/>
        <v>0</v>
      </c>
      <c r="AK128" s="80">
        <f t="shared" si="54"/>
        <v>0</v>
      </c>
      <c r="AL128" s="80">
        <f t="shared" si="54"/>
        <v>292.88702928870293</v>
      </c>
      <c r="AM128" s="80">
        <f t="shared" si="54"/>
        <v>292.88702928870293</v>
      </c>
      <c r="AN128" s="80">
        <f t="shared" si="54"/>
        <v>0</v>
      </c>
      <c r="AO128" s="80">
        <f t="shared" si="54"/>
        <v>292.88702928870293</v>
      </c>
      <c r="AP128" s="80">
        <f t="shared" si="54"/>
        <v>0</v>
      </c>
      <c r="AQ128" s="80">
        <f t="shared" si="54"/>
        <v>0</v>
      </c>
      <c r="AR128" s="80">
        <f t="shared" si="54"/>
        <v>0</v>
      </c>
      <c r="AS128" s="80">
        <f t="shared" si="54"/>
        <v>292.88702928870293</v>
      </c>
      <c r="AT128" s="80">
        <f t="shared" si="54"/>
        <v>237.09902370990238</v>
      </c>
      <c r="AU128" s="80">
        <f t="shared" si="54"/>
        <v>0</v>
      </c>
      <c r="AV128" s="80">
        <f t="shared" si="54"/>
        <v>0</v>
      </c>
      <c r="AW128" s="80">
        <f t="shared" si="54"/>
        <v>209.20502092050211</v>
      </c>
      <c r="AX128" s="80">
        <f t="shared" si="54"/>
        <v>0</v>
      </c>
      <c r="AY128" s="80">
        <f t="shared" si="53"/>
        <v>0</v>
      </c>
      <c r="AZ128" s="81">
        <f t="shared" si="53"/>
        <v>0</v>
      </c>
      <c r="BA128" s="81">
        <f t="shared" si="53"/>
        <v>0</v>
      </c>
      <c r="BB128" s="81">
        <f t="shared" si="53"/>
        <v>292.88702928870293</v>
      </c>
      <c r="BC128" s="81">
        <f t="shared" si="53"/>
        <v>0</v>
      </c>
      <c r="BD128" s="81">
        <f t="shared" si="53"/>
        <v>0</v>
      </c>
      <c r="BE128" s="81">
        <f t="shared" si="53"/>
        <v>0</v>
      </c>
      <c r="BF128" s="81">
        <f t="shared" si="53"/>
        <v>0</v>
      </c>
      <c r="BG128" s="81">
        <f t="shared" si="53"/>
        <v>209.20502092050211</v>
      </c>
      <c r="BH128" s="81">
        <f t="shared" si="53"/>
        <v>0</v>
      </c>
      <c r="BI128" s="81">
        <f t="shared" si="53"/>
        <v>0</v>
      </c>
      <c r="BJ128" s="81">
        <f t="shared" si="53"/>
        <v>0</v>
      </c>
      <c r="BK128" s="81">
        <f t="shared" si="53"/>
        <v>0</v>
      </c>
      <c r="BL128" s="81">
        <f t="shared" si="53"/>
        <v>0</v>
      </c>
      <c r="BM128" s="81">
        <f t="shared" si="53"/>
        <v>0</v>
      </c>
      <c r="BN128" s="81">
        <f t="shared" si="53"/>
        <v>0</v>
      </c>
      <c r="BO128" s="81">
        <f t="shared" si="53"/>
        <v>0</v>
      </c>
      <c r="BP128" s="81">
        <f t="shared" si="53"/>
        <v>0</v>
      </c>
      <c r="BQ128" s="81">
        <f t="shared" si="53"/>
        <v>237.09902370990238</v>
      </c>
      <c r="BR128" s="81">
        <f t="shared" si="53"/>
        <v>0</v>
      </c>
      <c r="BS128" s="81">
        <f t="shared" si="53"/>
        <v>0</v>
      </c>
      <c r="BT128" s="81">
        <f t="shared" si="53"/>
        <v>0</v>
      </c>
      <c r="BU128" s="81">
        <f t="shared" si="53"/>
        <v>292.88702928870293</v>
      </c>
      <c r="BV128" s="81">
        <f t="shared" si="53"/>
        <v>0</v>
      </c>
      <c r="BW128" s="81">
        <f t="shared" si="53"/>
        <v>0</v>
      </c>
      <c r="BX128" s="81">
        <f t="shared" si="53"/>
        <v>195.25801952580196</v>
      </c>
      <c r="BY128" s="81">
        <f t="shared" si="53"/>
        <v>0</v>
      </c>
      <c r="BZ128" s="81">
        <f t="shared" si="53"/>
        <v>0</v>
      </c>
      <c r="CA128" s="81">
        <f t="shared" si="53"/>
        <v>0</v>
      </c>
      <c r="CB128" s="81">
        <f t="shared" si="53"/>
        <v>0</v>
      </c>
      <c r="CC128" s="81">
        <f t="shared" si="53"/>
        <v>209.20502092050211</v>
      </c>
      <c r="CD128" s="81">
        <f t="shared" si="53"/>
        <v>0</v>
      </c>
      <c r="CE128" s="81">
        <f t="shared" si="53"/>
        <v>0</v>
      </c>
      <c r="CF128" s="81">
        <f t="shared" si="53"/>
        <v>0</v>
      </c>
      <c r="CG128" s="81">
        <f t="shared" si="53"/>
        <v>0</v>
      </c>
      <c r="CH128" s="81">
        <f t="shared" si="51"/>
        <v>292.88702928870293</v>
      </c>
      <c r="CI128" s="81">
        <f t="shared" si="51"/>
        <v>0</v>
      </c>
    </row>
    <row r="129" spans="1:87" x14ac:dyDescent="0.25">
      <c r="A129" s="76">
        <v>10026178</v>
      </c>
      <c r="B129" s="76">
        <v>31430</v>
      </c>
      <c r="C129" s="77" t="s">
        <v>370</v>
      </c>
      <c r="D129" s="78">
        <v>0</v>
      </c>
      <c r="E129" s="78">
        <v>0</v>
      </c>
      <c r="F129" s="79">
        <v>410</v>
      </c>
      <c r="G129" s="79">
        <v>0</v>
      </c>
      <c r="H129" s="78">
        <v>0</v>
      </c>
      <c r="I129" s="78">
        <v>0</v>
      </c>
      <c r="J129" s="80">
        <f t="shared" si="52"/>
        <v>0</v>
      </c>
      <c r="K129" s="80">
        <f t="shared" si="52"/>
        <v>1000.6973500697351</v>
      </c>
      <c r="L129" s="80">
        <f t="shared" si="52"/>
        <v>829.14923291492335</v>
      </c>
      <c r="M129" s="80">
        <f t="shared" si="52"/>
        <v>1029.2887029288704</v>
      </c>
      <c r="N129" s="80">
        <f t="shared" si="52"/>
        <v>0</v>
      </c>
      <c r="O129" s="80">
        <f t="shared" si="52"/>
        <v>829.14923291492335</v>
      </c>
      <c r="P129" s="80">
        <f t="shared" si="52"/>
        <v>972.10599721059975</v>
      </c>
      <c r="Q129" s="80">
        <f t="shared" si="52"/>
        <v>943.51464435146443</v>
      </c>
      <c r="R129" s="80">
        <f t="shared" si="52"/>
        <v>943.51464435146443</v>
      </c>
      <c r="S129" s="80">
        <f t="shared" si="52"/>
        <v>829.14923291492335</v>
      </c>
      <c r="T129" s="80">
        <f t="shared" si="52"/>
        <v>972.10599721059975</v>
      </c>
      <c r="U129" s="80">
        <f t="shared" si="52"/>
        <v>0</v>
      </c>
      <c r="V129" s="80">
        <f t="shared" si="52"/>
        <v>829.14923291492335</v>
      </c>
      <c r="W129" s="80">
        <f t="shared" si="52"/>
        <v>829.14923291492335</v>
      </c>
      <c r="X129" s="80">
        <f t="shared" si="52"/>
        <v>829.14923291492335</v>
      </c>
      <c r="Y129" s="80">
        <f t="shared" si="52"/>
        <v>972.10599721059975</v>
      </c>
      <c r="Z129" s="80">
        <f t="shared" si="54"/>
        <v>1000.6973500697351</v>
      </c>
      <c r="AA129" s="80">
        <f t="shared" si="54"/>
        <v>0</v>
      </c>
      <c r="AB129" s="80">
        <f t="shared" si="54"/>
        <v>0</v>
      </c>
      <c r="AC129" s="80">
        <f t="shared" si="54"/>
        <v>0</v>
      </c>
      <c r="AD129" s="80">
        <f t="shared" si="54"/>
        <v>0</v>
      </c>
      <c r="AE129" s="80">
        <f t="shared" si="54"/>
        <v>1000.6973500697351</v>
      </c>
      <c r="AF129" s="80">
        <f t="shared" si="54"/>
        <v>0</v>
      </c>
      <c r="AG129" s="80">
        <f t="shared" si="54"/>
        <v>972.10599721059975</v>
      </c>
      <c r="AH129" s="80">
        <f t="shared" si="54"/>
        <v>1000.6973500697351</v>
      </c>
      <c r="AI129" s="80">
        <f t="shared" si="54"/>
        <v>1343.7935843793584</v>
      </c>
      <c r="AJ129" s="80">
        <f t="shared" si="54"/>
        <v>0</v>
      </c>
      <c r="AK129" s="80">
        <f t="shared" si="54"/>
        <v>0</v>
      </c>
      <c r="AL129" s="80">
        <f t="shared" si="54"/>
        <v>0</v>
      </c>
      <c r="AM129" s="80">
        <f t="shared" si="54"/>
        <v>0</v>
      </c>
      <c r="AN129" s="80">
        <f t="shared" si="54"/>
        <v>0</v>
      </c>
      <c r="AO129" s="80">
        <f t="shared" si="54"/>
        <v>0</v>
      </c>
      <c r="AP129" s="80">
        <f t="shared" si="54"/>
        <v>829.14923291492335</v>
      </c>
      <c r="AQ129" s="80">
        <f t="shared" si="54"/>
        <v>829.14923291492335</v>
      </c>
      <c r="AR129" s="80">
        <f t="shared" si="54"/>
        <v>1343.7935843793584</v>
      </c>
      <c r="AS129" s="80">
        <f t="shared" si="54"/>
        <v>0</v>
      </c>
      <c r="AT129" s="80">
        <f t="shared" si="54"/>
        <v>0</v>
      </c>
      <c r="AU129" s="80">
        <f t="shared" si="54"/>
        <v>903.48675034867506</v>
      </c>
      <c r="AV129" s="80">
        <f t="shared" si="54"/>
        <v>903.48675034867506</v>
      </c>
      <c r="AW129" s="80">
        <f t="shared" si="54"/>
        <v>0</v>
      </c>
      <c r="AX129" s="80">
        <f t="shared" si="54"/>
        <v>1000.6973500697351</v>
      </c>
      <c r="AY129" s="80">
        <f t="shared" si="53"/>
        <v>0</v>
      </c>
      <c r="AZ129" s="81">
        <f t="shared" si="53"/>
        <v>0</v>
      </c>
      <c r="BA129" s="81">
        <f t="shared" si="53"/>
        <v>0</v>
      </c>
      <c r="BB129" s="81">
        <f t="shared" si="53"/>
        <v>0</v>
      </c>
      <c r="BC129" s="81">
        <f t="shared" si="53"/>
        <v>1343.7935843793584</v>
      </c>
      <c r="BD129" s="81">
        <f t="shared" ref="BD129:CI132" si="55">VLOOKUP($B129,$B:$I,BD$1,FALSE)/BD$6</f>
        <v>972.10599721059975</v>
      </c>
      <c r="BE129" s="81">
        <f t="shared" si="55"/>
        <v>972.10599721059975</v>
      </c>
      <c r="BF129" s="81">
        <f t="shared" si="55"/>
        <v>1029.2887029288704</v>
      </c>
      <c r="BG129" s="81">
        <f t="shared" si="55"/>
        <v>0</v>
      </c>
      <c r="BH129" s="81">
        <f t="shared" si="55"/>
        <v>1343.7935843793584</v>
      </c>
      <c r="BI129" s="81">
        <f t="shared" si="55"/>
        <v>829.14923291492335</v>
      </c>
      <c r="BJ129" s="81">
        <f t="shared" si="55"/>
        <v>1086.4714086471408</v>
      </c>
      <c r="BK129" s="81">
        <f t="shared" si="55"/>
        <v>1343.7935843793584</v>
      </c>
      <c r="BL129" s="81">
        <f t="shared" si="55"/>
        <v>829.14923291492335</v>
      </c>
      <c r="BM129" s="81">
        <f t="shared" si="55"/>
        <v>829.14923291492335</v>
      </c>
      <c r="BN129" s="81">
        <f t="shared" si="55"/>
        <v>972.10599721059975</v>
      </c>
      <c r="BO129" s="81">
        <f t="shared" si="55"/>
        <v>1000.6973500697351</v>
      </c>
      <c r="BP129" s="81">
        <f t="shared" si="55"/>
        <v>1315.202231520223</v>
      </c>
      <c r="BQ129" s="81">
        <f t="shared" si="55"/>
        <v>0</v>
      </c>
      <c r="BR129" s="81">
        <f t="shared" si="55"/>
        <v>0</v>
      </c>
      <c r="BS129" s="81">
        <f t="shared" si="55"/>
        <v>1343.7935843793584</v>
      </c>
      <c r="BT129" s="81">
        <f t="shared" si="55"/>
        <v>886.33193863319389</v>
      </c>
      <c r="BU129" s="81">
        <f t="shared" si="55"/>
        <v>0</v>
      </c>
      <c r="BV129" s="81">
        <f t="shared" si="55"/>
        <v>914.92329149232921</v>
      </c>
      <c r="BW129" s="81">
        <f t="shared" si="55"/>
        <v>829.14923291492335</v>
      </c>
      <c r="BX129" s="81">
        <f t="shared" si="55"/>
        <v>0</v>
      </c>
      <c r="BY129" s="81">
        <f t="shared" si="55"/>
        <v>1000.6973500697351</v>
      </c>
      <c r="BZ129" s="81">
        <f t="shared" si="55"/>
        <v>1000.6973500697351</v>
      </c>
      <c r="CA129" s="81">
        <f t="shared" si="55"/>
        <v>1343.7935843793584</v>
      </c>
      <c r="CB129" s="81">
        <f t="shared" si="55"/>
        <v>914.92329149232921</v>
      </c>
      <c r="CC129" s="81">
        <f t="shared" si="55"/>
        <v>0</v>
      </c>
      <c r="CD129" s="81">
        <f t="shared" si="55"/>
        <v>1000.6973500697351</v>
      </c>
      <c r="CE129" s="81">
        <f t="shared" si="55"/>
        <v>972.10599721059975</v>
      </c>
      <c r="CF129" s="81">
        <f t="shared" si="55"/>
        <v>972.10599721059975</v>
      </c>
      <c r="CG129" s="81">
        <f t="shared" si="55"/>
        <v>829.14923291492335</v>
      </c>
      <c r="CH129" s="81">
        <f t="shared" si="55"/>
        <v>0</v>
      </c>
      <c r="CI129" s="81">
        <f t="shared" si="55"/>
        <v>972.10599721059975</v>
      </c>
    </row>
    <row r="130" spans="1:87" x14ac:dyDescent="0.25">
      <c r="A130" s="76">
        <v>10026210</v>
      </c>
      <c r="B130" s="76">
        <v>31431</v>
      </c>
      <c r="C130" s="77" t="s">
        <v>371</v>
      </c>
      <c r="D130" s="78">
        <v>0</v>
      </c>
      <c r="E130" s="78">
        <v>0</v>
      </c>
      <c r="F130" s="79">
        <v>470</v>
      </c>
      <c r="G130" s="79">
        <v>0</v>
      </c>
      <c r="H130" s="78">
        <v>0</v>
      </c>
      <c r="I130" s="78">
        <v>0</v>
      </c>
      <c r="J130" s="80">
        <f t="shared" si="52"/>
        <v>0</v>
      </c>
      <c r="K130" s="80">
        <f t="shared" si="52"/>
        <v>1147.1408647140865</v>
      </c>
      <c r="L130" s="80">
        <f t="shared" si="52"/>
        <v>950.48814504881454</v>
      </c>
      <c r="M130" s="80">
        <f t="shared" si="52"/>
        <v>1179.9163179916318</v>
      </c>
      <c r="N130" s="80">
        <f t="shared" si="52"/>
        <v>0</v>
      </c>
      <c r="O130" s="80">
        <f t="shared" si="52"/>
        <v>950.48814504881454</v>
      </c>
      <c r="P130" s="80">
        <f t="shared" si="52"/>
        <v>1114.3654114365411</v>
      </c>
      <c r="Q130" s="80">
        <f t="shared" si="52"/>
        <v>1081.5899581589958</v>
      </c>
      <c r="R130" s="80">
        <f t="shared" si="52"/>
        <v>1081.5899581589958</v>
      </c>
      <c r="S130" s="80">
        <f t="shared" si="52"/>
        <v>950.48814504881454</v>
      </c>
      <c r="T130" s="80">
        <f t="shared" si="52"/>
        <v>1114.3654114365411</v>
      </c>
      <c r="U130" s="80">
        <f t="shared" si="52"/>
        <v>0</v>
      </c>
      <c r="V130" s="80">
        <f t="shared" si="52"/>
        <v>950.48814504881454</v>
      </c>
      <c r="W130" s="80">
        <f t="shared" si="52"/>
        <v>950.48814504881454</v>
      </c>
      <c r="X130" s="80">
        <f t="shared" si="52"/>
        <v>950.48814504881454</v>
      </c>
      <c r="Y130" s="80">
        <f t="shared" si="52"/>
        <v>1114.3654114365411</v>
      </c>
      <c r="Z130" s="80">
        <f t="shared" si="54"/>
        <v>1147.1408647140865</v>
      </c>
      <c r="AA130" s="80">
        <f t="shared" si="54"/>
        <v>0</v>
      </c>
      <c r="AB130" s="80">
        <f t="shared" si="54"/>
        <v>0</v>
      </c>
      <c r="AC130" s="80">
        <f t="shared" si="54"/>
        <v>0</v>
      </c>
      <c r="AD130" s="80">
        <f t="shared" si="54"/>
        <v>0</v>
      </c>
      <c r="AE130" s="80">
        <f t="shared" si="54"/>
        <v>1147.1408647140865</v>
      </c>
      <c r="AF130" s="80">
        <f t="shared" si="54"/>
        <v>0</v>
      </c>
      <c r="AG130" s="80">
        <f t="shared" si="54"/>
        <v>1114.3654114365411</v>
      </c>
      <c r="AH130" s="80">
        <f t="shared" si="54"/>
        <v>1147.1408647140865</v>
      </c>
      <c r="AI130" s="80">
        <f t="shared" si="54"/>
        <v>1540.4463040446306</v>
      </c>
      <c r="AJ130" s="80">
        <f t="shared" si="54"/>
        <v>0</v>
      </c>
      <c r="AK130" s="80">
        <f t="shared" si="54"/>
        <v>0</v>
      </c>
      <c r="AL130" s="80">
        <f t="shared" si="54"/>
        <v>0</v>
      </c>
      <c r="AM130" s="80">
        <f t="shared" si="54"/>
        <v>0</v>
      </c>
      <c r="AN130" s="80">
        <f t="shared" si="54"/>
        <v>0</v>
      </c>
      <c r="AO130" s="80">
        <f t="shared" si="54"/>
        <v>0</v>
      </c>
      <c r="AP130" s="80">
        <f t="shared" si="54"/>
        <v>950.48814504881454</v>
      </c>
      <c r="AQ130" s="80">
        <f t="shared" si="54"/>
        <v>950.48814504881454</v>
      </c>
      <c r="AR130" s="80">
        <f t="shared" si="54"/>
        <v>1540.4463040446306</v>
      </c>
      <c r="AS130" s="80">
        <f t="shared" si="54"/>
        <v>0</v>
      </c>
      <c r="AT130" s="80">
        <f t="shared" si="54"/>
        <v>0</v>
      </c>
      <c r="AU130" s="80">
        <f t="shared" si="54"/>
        <v>1035.7043235704325</v>
      </c>
      <c r="AV130" s="80">
        <f t="shared" si="54"/>
        <v>1035.7043235704325</v>
      </c>
      <c r="AW130" s="80">
        <f t="shared" si="54"/>
        <v>0</v>
      </c>
      <c r="AX130" s="80">
        <f t="shared" si="54"/>
        <v>1147.1408647140865</v>
      </c>
      <c r="AY130" s="80">
        <f t="shared" si="54"/>
        <v>0</v>
      </c>
      <c r="AZ130" s="81">
        <f t="shared" si="54"/>
        <v>0</v>
      </c>
      <c r="BA130" s="81">
        <f t="shared" si="54"/>
        <v>0</v>
      </c>
      <c r="BB130" s="81">
        <f t="shared" si="54"/>
        <v>0</v>
      </c>
      <c r="BC130" s="81">
        <f t="shared" si="54"/>
        <v>1540.4463040446306</v>
      </c>
      <c r="BD130" s="81">
        <f t="shared" si="54"/>
        <v>1114.3654114365411</v>
      </c>
      <c r="BE130" s="81">
        <f t="shared" si="54"/>
        <v>1114.3654114365411</v>
      </c>
      <c r="BF130" s="81">
        <f t="shared" si="54"/>
        <v>1179.9163179916318</v>
      </c>
      <c r="BG130" s="81">
        <f t="shared" si="54"/>
        <v>0</v>
      </c>
      <c r="BH130" s="81">
        <f t="shared" si="54"/>
        <v>1540.4463040446306</v>
      </c>
      <c r="BI130" s="81">
        <f t="shared" si="54"/>
        <v>950.48814504881454</v>
      </c>
      <c r="BJ130" s="81">
        <f t="shared" si="54"/>
        <v>1245.4672245467225</v>
      </c>
      <c r="BK130" s="81">
        <f t="shared" si="54"/>
        <v>1540.4463040446306</v>
      </c>
      <c r="BL130" s="81">
        <f t="shared" si="54"/>
        <v>950.48814504881454</v>
      </c>
      <c r="BM130" s="81">
        <f t="shared" si="54"/>
        <v>950.48814504881454</v>
      </c>
      <c r="BN130" s="81">
        <f t="shared" si="55"/>
        <v>1114.3654114365411</v>
      </c>
      <c r="BO130" s="81">
        <f t="shared" si="55"/>
        <v>1147.1408647140865</v>
      </c>
      <c r="BP130" s="81">
        <f t="shared" si="55"/>
        <v>1507.6708507670851</v>
      </c>
      <c r="BQ130" s="81">
        <f t="shared" si="55"/>
        <v>0</v>
      </c>
      <c r="BR130" s="81">
        <f t="shared" si="55"/>
        <v>0</v>
      </c>
      <c r="BS130" s="81">
        <f t="shared" si="55"/>
        <v>1540.4463040446306</v>
      </c>
      <c r="BT130" s="81">
        <f t="shared" si="55"/>
        <v>1016.0390516039051</v>
      </c>
      <c r="BU130" s="81">
        <f t="shared" si="55"/>
        <v>0</v>
      </c>
      <c r="BV130" s="81">
        <f t="shared" si="55"/>
        <v>1048.8145048814506</v>
      </c>
      <c r="BW130" s="81">
        <f t="shared" si="55"/>
        <v>950.48814504881454</v>
      </c>
      <c r="BX130" s="81">
        <f t="shared" si="55"/>
        <v>0</v>
      </c>
      <c r="BY130" s="81">
        <f t="shared" si="55"/>
        <v>1147.1408647140865</v>
      </c>
      <c r="BZ130" s="81">
        <f t="shared" si="55"/>
        <v>1147.1408647140865</v>
      </c>
      <c r="CA130" s="81">
        <f t="shared" si="55"/>
        <v>1540.4463040446306</v>
      </c>
      <c r="CB130" s="81">
        <f t="shared" si="55"/>
        <v>1048.8145048814506</v>
      </c>
      <c r="CC130" s="81">
        <f t="shared" si="55"/>
        <v>0</v>
      </c>
      <c r="CD130" s="81">
        <f t="shared" si="55"/>
        <v>1147.1408647140865</v>
      </c>
      <c r="CE130" s="81">
        <f t="shared" si="55"/>
        <v>1114.3654114365411</v>
      </c>
      <c r="CF130" s="81">
        <f t="shared" si="55"/>
        <v>1114.3654114365411</v>
      </c>
      <c r="CG130" s="81">
        <f t="shared" si="55"/>
        <v>950.48814504881454</v>
      </c>
      <c r="CH130" s="81">
        <f t="shared" si="55"/>
        <v>0</v>
      </c>
      <c r="CI130" s="81">
        <f t="shared" si="55"/>
        <v>1114.3654114365411</v>
      </c>
    </row>
    <row r="131" spans="1:87" x14ac:dyDescent="0.25">
      <c r="A131" s="76">
        <v>10026139</v>
      </c>
      <c r="B131" s="76">
        <v>31435</v>
      </c>
      <c r="C131" s="77" t="s">
        <v>372</v>
      </c>
      <c r="D131" s="78">
        <v>160</v>
      </c>
      <c r="E131" s="78">
        <v>0</v>
      </c>
      <c r="F131" s="79">
        <v>0</v>
      </c>
      <c r="G131" s="79">
        <v>0</v>
      </c>
      <c r="H131" s="78">
        <v>0</v>
      </c>
      <c r="I131" s="78">
        <v>0</v>
      </c>
      <c r="J131" s="80">
        <f t="shared" si="52"/>
        <v>189.67921896792191</v>
      </c>
      <c r="K131" s="80">
        <f t="shared" si="52"/>
        <v>0</v>
      </c>
      <c r="L131" s="80">
        <f t="shared" si="52"/>
        <v>0</v>
      </c>
      <c r="M131" s="80">
        <f t="shared" si="52"/>
        <v>0</v>
      </c>
      <c r="N131" s="80">
        <f t="shared" si="52"/>
        <v>234.30962343096235</v>
      </c>
      <c r="O131" s="80">
        <f t="shared" si="52"/>
        <v>0</v>
      </c>
      <c r="P131" s="80">
        <f t="shared" si="52"/>
        <v>0</v>
      </c>
      <c r="Q131" s="80">
        <f t="shared" si="52"/>
        <v>0</v>
      </c>
      <c r="R131" s="80">
        <f t="shared" si="52"/>
        <v>0</v>
      </c>
      <c r="S131" s="80">
        <f t="shared" si="52"/>
        <v>0</v>
      </c>
      <c r="T131" s="80">
        <f t="shared" si="52"/>
        <v>0</v>
      </c>
      <c r="U131" s="80">
        <f t="shared" si="52"/>
        <v>0</v>
      </c>
      <c r="V131" s="80">
        <f t="shared" si="52"/>
        <v>0</v>
      </c>
      <c r="W131" s="80">
        <f t="shared" si="52"/>
        <v>0</v>
      </c>
      <c r="X131" s="80">
        <f t="shared" si="52"/>
        <v>0</v>
      </c>
      <c r="Y131" s="80">
        <f t="shared" si="52"/>
        <v>0</v>
      </c>
      <c r="Z131" s="80">
        <f t="shared" si="54"/>
        <v>0</v>
      </c>
      <c r="AA131" s="80">
        <f t="shared" si="54"/>
        <v>167.36401673640168</v>
      </c>
      <c r="AB131" s="80">
        <f t="shared" si="54"/>
        <v>167.36401673640168</v>
      </c>
      <c r="AC131" s="80">
        <f t="shared" si="54"/>
        <v>234.30962343096235</v>
      </c>
      <c r="AD131" s="80">
        <f t="shared" si="54"/>
        <v>0</v>
      </c>
      <c r="AE131" s="80">
        <f t="shared" si="54"/>
        <v>0</v>
      </c>
      <c r="AF131" s="80">
        <f t="shared" si="54"/>
        <v>0</v>
      </c>
      <c r="AG131" s="80">
        <f t="shared" si="54"/>
        <v>0</v>
      </c>
      <c r="AH131" s="80">
        <f t="shared" si="54"/>
        <v>0</v>
      </c>
      <c r="AI131" s="80">
        <f t="shared" si="54"/>
        <v>0</v>
      </c>
      <c r="AJ131" s="80">
        <f t="shared" si="54"/>
        <v>0</v>
      </c>
      <c r="AK131" s="80">
        <f t="shared" si="54"/>
        <v>0</v>
      </c>
      <c r="AL131" s="80">
        <f t="shared" si="54"/>
        <v>234.30962343096235</v>
      </c>
      <c r="AM131" s="80">
        <f t="shared" si="54"/>
        <v>234.30962343096235</v>
      </c>
      <c r="AN131" s="80">
        <f t="shared" si="54"/>
        <v>0</v>
      </c>
      <c r="AO131" s="80">
        <f t="shared" si="54"/>
        <v>234.30962343096235</v>
      </c>
      <c r="AP131" s="80">
        <f t="shared" si="54"/>
        <v>0</v>
      </c>
      <c r="AQ131" s="80">
        <f t="shared" si="54"/>
        <v>0</v>
      </c>
      <c r="AR131" s="80">
        <f t="shared" si="54"/>
        <v>0</v>
      </c>
      <c r="AS131" s="80">
        <f t="shared" si="54"/>
        <v>234.30962343096235</v>
      </c>
      <c r="AT131" s="80">
        <f t="shared" si="54"/>
        <v>189.67921896792191</v>
      </c>
      <c r="AU131" s="80">
        <f t="shared" si="54"/>
        <v>0</v>
      </c>
      <c r="AV131" s="80">
        <f t="shared" si="54"/>
        <v>0</v>
      </c>
      <c r="AW131" s="80">
        <f t="shared" si="54"/>
        <v>167.36401673640168</v>
      </c>
      <c r="AX131" s="80">
        <f t="shared" si="54"/>
        <v>0</v>
      </c>
      <c r="AY131" s="80">
        <f t="shared" si="54"/>
        <v>0</v>
      </c>
      <c r="AZ131" s="81">
        <f t="shared" si="54"/>
        <v>0</v>
      </c>
      <c r="BA131" s="81">
        <f t="shared" si="54"/>
        <v>0</v>
      </c>
      <c r="BB131" s="81">
        <f t="shared" si="54"/>
        <v>234.30962343096235</v>
      </c>
      <c r="BC131" s="81">
        <f t="shared" si="54"/>
        <v>0</v>
      </c>
      <c r="BD131" s="81">
        <f t="shared" si="54"/>
        <v>0</v>
      </c>
      <c r="BE131" s="81">
        <f t="shared" si="54"/>
        <v>0</v>
      </c>
      <c r="BF131" s="81">
        <f t="shared" si="54"/>
        <v>0</v>
      </c>
      <c r="BG131" s="81">
        <f t="shared" si="54"/>
        <v>167.36401673640168</v>
      </c>
      <c r="BH131" s="81">
        <f t="shared" si="54"/>
        <v>0</v>
      </c>
      <c r="BI131" s="81">
        <f t="shared" si="54"/>
        <v>0</v>
      </c>
      <c r="BJ131" s="81">
        <f t="shared" si="54"/>
        <v>0</v>
      </c>
      <c r="BK131" s="81">
        <f t="shared" si="54"/>
        <v>0</v>
      </c>
      <c r="BL131" s="81">
        <f t="shared" si="54"/>
        <v>0</v>
      </c>
      <c r="BM131" s="81">
        <f t="shared" si="54"/>
        <v>0</v>
      </c>
      <c r="BN131" s="81">
        <f t="shared" si="55"/>
        <v>0</v>
      </c>
      <c r="BO131" s="81">
        <f t="shared" si="55"/>
        <v>0</v>
      </c>
      <c r="BP131" s="81">
        <f t="shared" si="55"/>
        <v>0</v>
      </c>
      <c r="BQ131" s="81">
        <f t="shared" si="55"/>
        <v>189.67921896792191</v>
      </c>
      <c r="BR131" s="81">
        <f t="shared" si="55"/>
        <v>0</v>
      </c>
      <c r="BS131" s="81">
        <f t="shared" si="55"/>
        <v>0</v>
      </c>
      <c r="BT131" s="81">
        <f t="shared" si="55"/>
        <v>0</v>
      </c>
      <c r="BU131" s="81">
        <f t="shared" si="55"/>
        <v>234.30962343096235</v>
      </c>
      <c r="BV131" s="81">
        <f t="shared" si="55"/>
        <v>0</v>
      </c>
      <c r="BW131" s="81">
        <f t="shared" si="55"/>
        <v>0</v>
      </c>
      <c r="BX131" s="81">
        <f t="shared" si="55"/>
        <v>156.20641562064156</v>
      </c>
      <c r="BY131" s="81">
        <f t="shared" si="55"/>
        <v>0</v>
      </c>
      <c r="BZ131" s="81">
        <f t="shared" si="55"/>
        <v>0</v>
      </c>
      <c r="CA131" s="81">
        <f t="shared" si="55"/>
        <v>0</v>
      </c>
      <c r="CB131" s="81">
        <f t="shared" si="55"/>
        <v>0</v>
      </c>
      <c r="CC131" s="81">
        <f t="shared" si="55"/>
        <v>167.36401673640168</v>
      </c>
      <c r="CD131" s="81">
        <f t="shared" si="55"/>
        <v>0</v>
      </c>
      <c r="CE131" s="81">
        <f t="shared" si="55"/>
        <v>0</v>
      </c>
      <c r="CF131" s="81">
        <f t="shared" si="55"/>
        <v>0</v>
      </c>
      <c r="CG131" s="81">
        <f t="shared" si="55"/>
        <v>0</v>
      </c>
      <c r="CH131" s="81">
        <f t="shared" si="55"/>
        <v>234.30962343096235</v>
      </c>
      <c r="CI131" s="81">
        <f t="shared" si="55"/>
        <v>0</v>
      </c>
    </row>
    <row r="132" spans="1:87" x14ac:dyDescent="0.25">
      <c r="A132" s="76">
        <v>10026141</v>
      </c>
      <c r="B132" s="76">
        <v>31436</v>
      </c>
      <c r="C132" s="77" t="s">
        <v>373</v>
      </c>
      <c r="D132" s="78">
        <v>180</v>
      </c>
      <c r="E132" s="78">
        <v>0</v>
      </c>
      <c r="F132" s="79">
        <v>0</v>
      </c>
      <c r="G132" s="79">
        <v>0</v>
      </c>
      <c r="H132" s="78">
        <v>0</v>
      </c>
      <c r="I132" s="78">
        <v>0</v>
      </c>
      <c r="J132" s="80">
        <f t="shared" si="52"/>
        <v>213.38912133891213</v>
      </c>
      <c r="K132" s="80">
        <f t="shared" si="52"/>
        <v>0</v>
      </c>
      <c r="L132" s="80">
        <f t="shared" si="52"/>
        <v>0</v>
      </c>
      <c r="M132" s="80">
        <f t="shared" si="52"/>
        <v>0</v>
      </c>
      <c r="N132" s="80">
        <f t="shared" si="52"/>
        <v>263.59832635983264</v>
      </c>
      <c r="O132" s="80">
        <f t="shared" si="52"/>
        <v>0</v>
      </c>
      <c r="P132" s="80">
        <f t="shared" si="52"/>
        <v>0</v>
      </c>
      <c r="Q132" s="80">
        <f t="shared" si="52"/>
        <v>0</v>
      </c>
      <c r="R132" s="80">
        <f t="shared" si="52"/>
        <v>0</v>
      </c>
      <c r="S132" s="80">
        <f t="shared" si="52"/>
        <v>0</v>
      </c>
      <c r="T132" s="80">
        <f t="shared" si="52"/>
        <v>0</v>
      </c>
      <c r="U132" s="80">
        <f t="shared" si="52"/>
        <v>0</v>
      </c>
      <c r="V132" s="80">
        <f t="shared" si="52"/>
        <v>0</v>
      </c>
      <c r="W132" s="80">
        <f t="shared" si="52"/>
        <v>0</v>
      </c>
      <c r="X132" s="80">
        <f t="shared" si="52"/>
        <v>0</v>
      </c>
      <c r="Y132" s="80">
        <f t="shared" ref="Y132:BL138" si="56">VLOOKUP($B132,$B:$I,Y$1,FALSE)/Y$6</f>
        <v>0</v>
      </c>
      <c r="Z132" s="80">
        <f t="shared" si="56"/>
        <v>0</v>
      </c>
      <c r="AA132" s="80">
        <f t="shared" si="56"/>
        <v>188.28451882845189</v>
      </c>
      <c r="AB132" s="80">
        <f t="shared" si="56"/>
        <v>188.28451882845189</v>
      </c>
      <c r="AC132" s="80">
        <f t="shared" si="56"/>
        <v>263.59832635983264</v>
      </c>
      <c r="AD132" s="80">
        <f t="shared" si="56"/>
        <v>0</v>
      </c>
      <c r="AE132" s="80">
        <f t="shared" si="56"/>
        <v>0</v>
      </c>
      <c r="AF132" s="80">
        <f t="shared" si="56"/>
        <v>0</v>
      </c>
      <c r="AG132" s="80">
        <f t="shared" si="56"/>
        <v>0</v>
      </c>
      <c r="AH132" s="80">
        <f t="shared" si="56"/>
        <v>0</v>
      </c>
      <c r="AI132" s="80">
        <f t="shared" si="56"/>
        <v>0</v>
      </c>
      <c r="AJ132" s="80">
        <f t="shared" si="56"/>
        <v>0</v>
      </c>
      <c r="AK132" s="80">
        <f t="shared" si="56"/>
        <v>0</v>
      </c>
      <c r="AL132" s="80">
        <f t="shared" si="56"/>
        <v>263.59832635983264</v>
      </c>
      <c r="AM132" s="80">
        <f t="shared" si="56"/>
        <v>263.59832635983264</v>
      </c>
      <c r="AN132" s="80">
        <f t="shared" si="56"/>
        <v>0</v>
      </c>
      <c r="AO132" s="80">
        <f t="shared" si="56"/>
        <v>263.59832635983264</v>
      </c>
      <c r="AP132" s="80">
        <f t="shared" si="56"/>
        <v>0</v>
      </c>
      <c r="AQ132" s="80">
        <f t="shared" si="56"/>
        <v>0</v>
      </c>
      <c r="AR132" s="80">
        <f t="shared" si="56"/>
        <v>0</v>
      </c>
      <c r="AS132" s="80">
        <f t="shared" si="56"/>
        <v>263.59832635983264</v>
      </c>
      <c r="AT132" s="80">
        <f t="shared" si="56"/>
        <v>213.38912133891213</v>
      </c>
      <c r="AU132" s="80">
        <f t="shared" si="56"/>
        <v>0</v>
      </c>
      <c r="AV132" s="80">
        <f t="shared" si="56"/>
        <v>0</v>
      </c>
      <c r="AW132" s="80">
        <f t="shared" si="56"/>
        <v>188.28451882845189</v>
      </c>
      <c r="AX132" s="80">
        <f t="shared" si="56"/>
        <v>0</v>
      </c>
      <c r="AY132" s="80">
        <f t="shared" si="56"/>
        <v>0</v>
      </c>
      <c r="AZ132" s="81">
        <f t="shared" si="56"/>
        <v>0</v>
      </c>
      <c r="BA132" s="81">
        <f t="shared" si="56"/>
        <v>0</v>
      </c>
      <c r="BB132" s="81">
        <f t="shared" si="56"/>
        <v>263.59832635983264</v>
      </c>
      <c r="BC132" s="81">
        <f t="shared" si="56"/>
        <v>0</v>
      </c>
      <c r="BD132" s="81">
        <f t="shared" si="56"/>
        <v>0</v>
      </c>
      <c r="BE132" s="81">
        <f t="shared" si="56"/>
        <v>0</v>
      </c>
      <c r="BF132" s="81">
        <f t="shared" si="56"/>
        <v>0</v>
      </c>
      <c r="BG132" s="81">
        <f t="shared" si="56"/>
        <v>188.28451882845189</v>
      </c>
      <c r="BH132" s="81">
        <f t="shared" si="56"/>
        <v>0</v>
      </c>
      <c r="BI132" s="81">
        <f t="shared" si="56"/>
        <v>0</v>
      </c>
      <c r="BJ132" s="81">
        <f t="shared" si="56"/>
        <v>0</v>
      </c>
      <c r="BK132" s="81">
        <f t="shared" si="56"/>
        <v>0</v>
      </c>
      <c r="BL132" s="81">
        <f t="shared" si="56"/>
        <v>0</v>
      </c>
      <c r="BM132" s="81">
        <f t="shared" ref="BM132:CI144" si="57">VLOOKUP($B132,$B:$I,BM$1,FALSE)/BM$6</f>
        <v>0</v>
      </c>
      <c r="BN132" s="81">
        <f t="shared" si="57"/>
        <v>0</v>
      </c>
      <c r="BO132" s="81">
        <f t="shared" si="55"/>
        <v>0</v>
      </c>
      <c r="BP132" s="81">
        <f t="shared" si="55"/>
        <v>0</v>
      </c>
      <c r="BQ132" s="81">
        <f t="shared" si="55"/>
        <v>213.38912133891213</v>
      </c>
      <c r="BR132" s="81">
        <f t="shared" si="55"/>
        <v>0</v>
      </c>
      <c r="BS132" s="81">
        <f t="shared" si="55"/>
        <v>0</v>
      </c>
      <c r="BT132" s="81">
        <f t="shared" si="55"/>
        <v>0</v>
      </c>
      <c r="BU132" s="81">
        <f t="shared" si="55"/>
        <v>263.59832635983264</v>
      </c>
      <c r="BV132" s="81">
        <f t="shared" si="55"/>
        <v>0</v>
      </c>
      <c r="BW132" s="81">
        <f t="shared" si="55"/>
        <v>0</v>
      </c>
      <c r="BX132" s="81">
        <f t="shared" si="55"/>
        <v>175.73221757322176</v>
      </c>
      <c r="BY132" s="81">
        <f t="shared" si="55"/>
        <v>0</v>
      </c>
      <c r="BZ132" s="81">
        <f t="shared" si="55"/>
        <v>0</v>
      </c>
      <c r="CA132" s="81">
        <f t="shared" si="55"/>
        <v>0</v>
      </c>
      <c r="CB132" s="81">
        <f t="shared" si="55"/>
        <v>0</v>
      </c>
      <c r="CC132" s="81">
        <f t="shared" si="55"/>
        <v>188.28451882845189</v>
      </c>
      <c r="CD132" s="81">
        <f t="shared" si="55"/>
        <v>0</v>
      </c>
      <c r="CE132" s="81">
        <f t="shared" si="55"/>
        <v>0</v>
      </c>
      <c r="CF132" s="81">
        <f t="shared" si="55"/>
        <v>0</v>
      </c>
      <c r="CG132" s="81">
        <f t="shared" si="55"/>
        <v>0</v>
      </c>
      <c r="CH132" s="81">
        <f t="shared" si="55"/>
        <v>263.59832635983264</v>
      </c>
      <c r="CI132" s="81">
        <f t="shared" si="55"/>
        <v>0</v>
      </c>
    </row>
    <row r="133" spans="1:87" x14ac:dyDescent="0.25">
      <c r="A133" s="76">
        <v>10026071</v>
      </c>
      <c r="B133" s="76">
        <v>31440</v>
      </c>
      <c r="C133" s="77" t="s">
        <v>374</v>
      </c>
      <c r="D133" s="78">
        <v>410</v>
      </c>
      <c r="E133" s="78">
        <v>0</v>
      </c>
      <c r="F133" s="79">
        <v>400</v>
      </c>
      <c r="G133" s="79">
        <v>0</v>
      </c>
      <c r="H133" s="78">
        <v>0</v>
      </c>
      <c r="I133" s="78">
        <v>0</v>
      </c>
      <c r="J133" s="80">
        <f t="shared" ref="J133:Y148" si="58">VLOOKUP($B133,$B:$I,J$1,FALSE)/J$6</f>
        <v>486.05299860529988</v>
      </c>
      <c r="K133" s="80">
        <f t="shared" si="58"/>
        <v>976.29009762900978</v>
      </c>
      <c r="L133" s="80">
        <f t="shared" si="58"/>
        <v>808.92608089260807</v>
      </c>
      <c r="M133" s="80">
        <f t="shared" si="58"/>
        <v>1004.1841004184101</v>
      </c>
      <c r="N133" s="80">
        <f t="shared" si="58"/>
        <v>600.41841004184107</v>
      </c>
      <c r="O133" s="80">
        <f t="shared" si="58"/>
        <v>808.92608089260807</v>
      </c>
      <c r="P133" s="80">
        <f t="shared" si="58"/>
        <v>948.39609483960953</v>
      </c>
      <c r="Q133" s="80">
        <f t="shared" si="58"/>
        <v>920.50209205020917</v>
      </c>
      <c r="R133" s="80">
        <f t="shared" si="58"/>
        <v>920.50209205020917</v>
      </c>
      <c r="S133" s="80">
        <f t="shared" si="58"/>
        <v>808.92608089260807</v>
      </c>
      <c r="T133" s="80">
        <f t="shared" si="58"/>
        <v>948.39609483960953</v>
      </c>
      <c r="U133" s="80">
        <f t="shared" si="58"/>
        <v>0</v>
      </c>
      <c r="V133" s="80">
        <f t="shared" si="58"/>
        <v>808.92608089260807</v>
      </c>
      <c r="W133" s="80">
        <f t="shared" si="58"/>
        <v>808.92608089260807</v>
      </c>
      <c r="X133" s="80">
        <f t="shared" si="58"/>
        <v>808.92608089260807</v>
      </c>
      <c r="Y133" s="80">
        <f t="shared" si="58"/>
        <v>948.39609483960953</v>
      </c>
      <c r="Z133" s="80">
        <f t="shared" si="56"/>
        <v>976.29009762900978</v>
      </c>
      <c r="AA133" s="80">
        <f t="shared" si="56"/>
        <v>428.87029288702928</v>
      </c>
      <c r="AB133" s="80">
        <f t="shared" si="56"/>
        <v>428.87029288702928</v>
      </c>
      <c r="AC133" s="80">
        <f t="shared" si="56"/>
        <v>600.41841004184107</v>
      </c>
      <c r="AD133" s="80">
        <f t="shared" si="56"/>
        <v>0</v>
      </c>
      <c r="AE133" s="80">
        <f t="shared" si="56"/>
        <v>976.29009762900978</v>
      </c>
      <c r="AF133" s="80">
        <f t="shared" si="56"/>
        <v>0</v>
      </c>
      <c r="AG133" s="80">
        <f t="shared" si="56"/>
        <v>948.39609483960953</v>
      </c>
      <c r="AH133" s="80">
        <f t="shared" si="56"/>
        <v>976.29009762900978</v>
      </c>
      <c r="AI133" s="80">
        <f t="shared" si="56"/>
        <v>1311.0181311018132</v>
      </c>
      <c r="AJ133" s="80">
        <f t="shared" si="56"/>
        <v>0</v>
      </c>
      <c r="AK133" s="80">
        <f t="shared" si="56"/>
        <v>0</v>
      </c>
      <c r="AL133" s="80">
        <f t="shared" si="56"/>
        <v>600.41841004184107</v>
      </c>
      <c r="AM133" s="80">
        <f t="shared" si="56"/>
        <v>600.41841004184107</v>
      </c>
      <c r="AN133" s="80">
        <f t="shared" si="56"/>
        <v>0</v>
      </c>
      <c r="AO133" s="80">
        <f t="shared" si="56"/>
        <v>600.41841004184107</v>
      </c>
      <c r="AP133" s="80">
        <f t="shared" si="56"/>
        <v>808.92608089260807</v>
      </c>
      <c r="AQ133" s="80">
        <f t="shared" si="56"/>
        <v>808.92608089260807</v>
      </c>
      <c r="AR133" s="80">
        <f t="shared" si="56"/>
        <v>1311.0181311018132</v>
      </c>
      <c r="AS133" s="80">
        <f t="shared" si="56"/>
        <v>600.41841004184107</v>
      </c>
      <c r="AT133" s="80">
        <f t="shared" si="56"/>
        <v>486.05299860529988</v>
      </c>
      <c r="AU133" s="80">
        <f t="shared" si="56"/>
        <v>881.45048814504889</v>
      </c>
      <c r="AV133" s="80">
        <f t="shared" si="56"/>
        <v>881.45048814504889</v>
      </c>
      <c r="AW133" s="80">
        <f t="shared" si="56"/>
        <v>428.87029288702928</v>
      </c>
      <c r="AX133" s="80">
        <f t="shared" si="56"/>
        <v>976.29009762900978</v>
      </c>
      <c r="AY133" s="80">
        <f t="shared" si="56"/>
        <v>0</v>
      </c>
      <c r="AZ133" s="81">
        <f t="shared" si="56"/>
        <v>0</v>
      </c>
      <c r="BA133" s="81">
        <f t="shared" si="56"/>
        <v>0</v>
      </c>
      <c r="BB133" s="81">
        <f t="shared" si="56"/>
        <v>600.41841004184107</v>
      </c>
      <c r="BC133" s="81">
        <f t="shared" si="56"/>
        <v>1311.0181311018132</v>
      </c>
      <c r="BD133" s="81">
        <f t="shared" si="56"/>
        <v>948.39609483960953</v>
      </c>
      <c r="BE133" s="81">
        <f t="shared" si="56"/>
        <v>948.39609483960953</v>
      </c>
      <c r="BF133" s="81">
        <f t="shared" si="56"/>
        <v>1004.1841004184101</v>
      </c>
      <c r="BG133" s="81">
        <f t="shared" si="56"/>
        <v>428.87029288702928</v>
      </c>
      <c r="BH133" s="81">
        <f t="shared" si="56"/>
        <v>1311.0181311018132</v>
      </c>
      <c r="BI133" s="81">
        <f t="shared" si="56"/>
        <v>808.92608089260807</v>
      </c>
      <c r="BJ133" s="81">
        <f t="shared" si="56"/>
        <v>1059.9721059972105</v>
      </c>
      <c r="BK133" s="81">
        <f t="shared" si="56"/>
        <v>1311.0181311018132</v>
      </c>
      <c r="BL133" s="81">
        <f t="shared" si="56"/>
        <v>808.92608089260807</v>
      </c>
      <c r="BM133" s="81">
        <f t="shared" si="57"/>
        <v>808.92608089260807</v>
      </c>
      <c r="BN133" s="81">
        <f t="shared" si="57"/>
        <v>948.39609483960953</v>
      </c>
      <c r="BO133" s="81">
        <f t="shared" si="57"/>
        <v>976.29009762900978</v>
      </c>
      <c r="BP133" s="81">
        <f t="shared" si="57"/>
        <v>1283.1241283124127</v>
      </c>
      <c r="BQ133" s="81">
        <f t="shared" si="57"/>
        <v>486.05299860529988</v>
      </c>
      <c r="BR133" s="81">
        <f t="shared" si="57"/>
        <v>0</v>
      </c>
      <c r="BS133" s="81">
        <f t="shared" si="57"/>
        <v>1311.0181311018132</v>
      </c>
      <c r="BT133" s="81">
        <f t="shared" si="57"/>
        <v>864.71408647140868</v>
      </c>
      <c r="BU133" s="81">
        <f t="shared" si="57"/>
        <v>600.41841004184107</v>
      </c>
      <c r="BV133" s="81">
        <f t="shared" si="57"/>
        <v>892.60808926080892</v>
      </c>
      <c r="BW133" s="81">
        <f t="shared" si="57"/>
        <v>808.92608089260807</v>
      </c>
      <c r="BX133" s="81">
        <f t="shared" si="57"/>
        <v>400.27894002789401</v>
      </c>
      <c r="BY133" s="81">
        <f t="shared" si="57"/>
        <v>976.29009762900978</v>
      </c>
      <c r="BZ133" s="81">
        <f t="shared" si="57"/>
        <v>976.29009762900978</v>
      </c>
      <c r="CA133" s="81">
        <f t="shared" si="57"/>
        <v>1311.0181311018132</v>
      </c>
      <c r="CB133" s="81">
        <f t="shared" si="57"/>
        <v>892.60808926080892</v>
      </c>
      <c r="CC133" s="81">
        <f t="shared" si="57"/>
        <v>428.87029288702928</v>
      </c>
      <c r="CD133" s="81">
        <f t="shared" si="57"/>
        <v>976.29009762900978</v>
      </c>
      <c r="CE133" s="81">
        <f t="shared" si="57"/>
        <v>948.39609483960953</v>
      </c>
      <c r="CF133" s="81">
        <f t="shared" si="57"/>
        <v>948.39609483960953</v>
      </c>
      <c r="CG133" s="81">
        <f t="shared" si="57"/>
        <v>808.92608089260807</v>
      </c>
      <c r="CH133" s="81">
        <f t="shared" si="57"/>
        <v>600.41841004184107</v>
      </c>
      <c r="CI133" s="81">
        <f t="shared" si="57"/>
        <v>948.39609483960953</v>
      </c>
    </row>
    <row r="134" spans="1:87" x14ac:dyDescent="0.25">
      <c r="A134" s="76">
        <v>10026144</v>
      </c>
      <c r="B134" s="76">
        <v>31442</v>
      </c>
      <c r="C134" s="77" t="s">
        <v>375</v>
      </c>
      <c r="D134" s="78">
        <v>150</v>
      </c>
      <c r="E134" s="78">
        <v>0</v>
      </c>
      <c r="F134" s="79">
        <v>0</v>
      </c>
      <c r="G134" s="79">
        <v>0</v>
      </c>
      <c r="H134" s="78">
        <v>0</v>
      </c>
      <c r="I134" s="78">
        <v>0</v>
      </c>
      <c r="J134" s="80">
        <f t="shared" si="58"/>
        <v>177.82426778242677</v>
      </c>
      <c r="K134" s="80">
        <f t="shared" si="58"/>
        <v>0</v>
      </c>
      <c r="L134" s="80">
        <f t="shared" si="58"/>
        <v>0</v>
      </c>
      <c r="M134" s="80">
        <f t="shared" si="58"/>
        <v>0</v>
      </c>
      <c r="N134" s="80">
        <f t="shared" si="58"/>
        <v>219.6652719665272</v>
      </c>
      <c r="O134" s="80">
        <f t="shared" si="58"/>
        <v>0</v>
      </c>
      <c r="P134" s="80">
        <f t="shared" si="58"/>
        <v>0</v>
      </c>
      <c r="Q134" s="80">
        <f t="shared" si="58"/>
        <v>0</v>
      </c>
      <c r="R134" s="80">
        <f t="shared" si="58"/>
        <v>0</v>
      </c>
      <c r="S134" s="80">
        <f t="shared" si="58"/>
        <v>0</v>
      </c>
      <c r="T134" s="80">
        <f t="shared" si="58"/>
        <v>0</v>
      </c>
      <c r="U134" s="80">
        <f t="shared" si="58"/>
        <v>0</v>
      </c>
      <c r="V134" s="80">
        <f t="shared" si="58"/>
        <v>0</v>
      </c>
      <c r="W134" s="80">
        <f t="shared" si="58"/>
        <v>0</v>
      </c>
      <c r="X134" s="80">
        <f t="shared" si="58"/>
        <v>0</v>
      </c>
      <c r="Y134" s="80">
        <f t="shared" si="58"/>
        <v>0</v>
      </c>
      <c r="Z134" s="80">
        <f t="shared" si="56"/>
        <v>0</v>
      </c>
      <c r="AA134" s="80">
        <f t="shared" si="56"/>
        <v>156.90376569037659</v>
      </c>
      <c r="AB134" s="80">
        <f t="shared" si="56"/>
        <v>156.90376569037659</v>
      </c>
      <c r="AC134" s="80">
        <f t="shared" si="56"/>
        <v>219.6652719665272</v>
      </c>
      <c r="AD134" s="80">
        <f t="shared" si="56"/>
        <v>0</v>
      </c>
      <c r="AE134" s="80">
        <f t="shared" si="56"/>
        <v>0</v>
      </c>
      <c r="AF134" s="80">
        <f t="shared" si="56"/>
        <v>0</v>
      </c>
      <c r="AG134" s="80">
        <f t="shared" si="56"/>
        <v>0</v>
      </c>
      <c r="AH134" s="80">
        <f t="shared" si="56"/>
        <v>0</v>
      </c>
      <c r="AI134" s="80">
        <f t="shared" si="56"/>
        <v>0</v>
      </c>
      <c r="AJ134" s="80">
        <f t="shared" si="56"/>
        <v>0</v>
      </c>
      <c r="AK134" s="80">
        <f t="shared" si="56"/>
        <v>0</v>
      </c>
      <c r="AL134" s="80">
        <f t="shared" si="56"/>
        <v>219.6652719665272</v>
      </c>
      <c r="AM134" s="80">
        <f t="shared" si="56"/>
        <v>219.6652719665272</v>
      </c>
      <c r="AN134" s="80">
        <f t="shared" si="56"/>
        <v>0</v>
      </c>
      <c r="AO134" s="80">
        <f t="shared" si="56"/>
        <v>219.6652719665272</v>
      </c>
      <c r="AP134" s="80">
        <f t="shared" si="56"/>
        <v>0</v>
      </c>
      <c r="AQ134" s="80">
        <f t="shared" si="56"/>
        <v>0</v>
      </c>
      <c r="AR134" s="80">
        <f t="shared" si="56"/>
        <v>0</v>
      </c>
      <c r="AS134" s="80">
        <f t="shared" si="56"/>
        <v>219.6652719665272</v>
      </c>
      <c r="AT134" s="80">
        <f t="shared" si="56"/>
        <v>177.82426778242677</v>
      </c>
      <c r="AU134" s="80">
        <f t="shared" si="56"/>
        <v>0</v>
      </c>
      <c r="AV134" s="80">
        <f t="shared" si="56"/>
        <v>0</v>
      </c>
      <c r="AW134" s="80">
        <f t="shared" si="56"/>
        <v>156.90376569037659</v>
      </c>
      <c r="AX134" s="80">
        <f t="shared" si="56"/>
        <v>0</v>
      </c>
      <c r="AY134" s="80">
        <f t="shared" si="56"/>
        <v>0</v>
      </c>
      <c r="AZ134" s="81">
        <f t="shared" si="56"/>
        <v>0</v>
      </c>
      <c r="BA134" s="81">
        <f t="shared" si="56"/>
        <v>0</v>
      </c>
      <c r="BB134" s="81">
        <f t="shared" si="56"/>
        <v>219.6652719665272</v>
      </c>
      <c r="BC134" s="81">
        <f t="shared" si="56"/>
        <v>0</v>
      </c>
      <c r="BD134" s="81">
        <f t="shared" si="56"/>
        <v>0</v>
      </c>
      <c r="BE134" s="81">
        <f t="shared" si="56"/>
        <v>0</v>
      </c>
      <c r="BF134" s="81">
        <f t="shared" si="56"/>
        <v>0</v>
      </c>
      <c r="BG134" s="81">
        <f t="shared" si="56"/>
        <v>156.90376569037659</v>
      </c>
      <c r="BH134" s="81">
        <f t="shared" si="56"/>
        <v>0</v>
      </c>
      <c r="BI134" s="81">
        <f t="shared" si="56"/>
        <v>0</v>
      </c>
      <c r="BJ134" s="81">
        <f t="shared" si="56"/>
        <v>0</v>
      </c>
      <c r="BK134" s="81">
        <f t="shared" si="56"/>
        <v>0</v>
      </c>
      <c r="BL134" s="81">
        <f t="shared" si="56"/>
        <v>0</v>
      </c>
      <c r="BM134" s="81">
        <f t="shared" si="57"/>
        <v>0</v>
      </c>
      <c r="BN134" s="81">
        <f t="shared" si="57"/>
        <v>0</v>
      </c>
      <c r="BO134" s="81">
        <f t="shared" si="57"/>
        <v>0</v>
      </c>
      <c r="BP134" s="81">
        <f t="shared" si="57"/>
        <v>0</v>
      </c>
      <c r="BQ134" s="81">
        <f t="shared" si="57"/>
        <v>177.82426778242677</v>
      </c>
      <c r="BR134" s="81">
        <f t="shared" si="57"/>
        <v>0</v>
      </c>
      <c r="BS134" s="81">
        <f t="shared" si="57"/>
        <v>0</v>
      </c>
      <c r="BT134" s="81">
        <f t="shared" si="57"/>
        <v>0</v>
      </c>
      <c r="BU134" s="81">
        <f t="shared" si="57"/>
        <v>219.6652719665272</v>
      </c>
      <c r="BV134" s="81">
        <f t="shared" si="57"/>
        <v>0</v>
      </c>
      <c r="BW134" s="81">
        <f t="shared" si="57"/>
        <v>0</v>
      </c>
      <c r="BX134" s="81">
        <f t="shared" si="57"/>
        <v>146.44351464435147</v>
      </c>
      <c r="BY134" s="81">
        <f t="shared" si="57"/>
        <v>0</v>
      </c>
      <c r="BZ134" s="81">
        <f t="shared" si="57"/>
        <v>0</v>
      </c>
      <c r="CA134" s="81">
        <f t="shared" si="57"/>
        <v>0</v>
      </c>
      <c r="CB134" s="81">
        <f t="shared" si="57"/>
        <v>0</v>
      </c>
      <c r="CC134" s="81">
        <f t="shared" si="57"/>
        <v>156.90376569037659</v>
      </c>
      <c r="CD134" s="81">
        <f t="shared" si="57"/>
        <v>0</v>
      </c>
      <c r="CE134" s="81">
        <f t="shared" si="57"/>
        <v>0</v>
      </c>
      <c r="CF134" s="81">
        <f t="shared" si="57"/>
        <v>0</v>
      </c>
      <c r="CG134" s="81">
        <f t="shared" si="57"/>
        <v>0</v>
      </c>
      <c r="CH134" s="81">
        <f t="shared" si="57"/>
        <v>219.6652719665272</v>
      </c>
      <c r="CI134" s="81">
        <f t="shared" si="57"/>
        <v>0</v>
      </c>
    </row>
    <row r="135" spans="1:87" x14ac:dyDescent="0.25">
      <c r="A135" s="76">
        <v>10026095</v>
      </c>
      <c r="B135" s="76">
        <v>31443</v>
      </c>
      <c r="C135" s="77" t="s">
        <v>376</v>
      </c>
      <c r="D135" s="78">
        <v>400</v>
      </c>
      <c r="E135" s="78">
        <v>0</v>
      </c>
      <c r="F135" s="79">
        <v>400</v>
      </c>
      <c r="G135" s="79">
        <v>0</v>
      </c>
      <c r="H135" s="78">
        <v>0</v>
      </c>
      <c r="I135" s="78">
        <v>0</v>
      </c>
      <c r="J135" s="80">
        <f t="shared" si="58"/>
        <v>474.19804741980477</v>
      </c>
      <c r="K135" s="80">
        <f t="shared" si="58"/>
        <v>976.29009762900978</v>
      </c>
      <c r="L135" s="80">
        <f t="shared" si="58"/>
        <v>808.92608089260807</v>
      </c>
      <c r="M135" s="80">
        <f t="shared" si="58"/>
        <v>1004.1841004184101</v>
      </c>
      <c r="N135" s="80">
        <f t="shared" si="58"/>
        <v>585.77405857740587</v>
      </c>
      <c r="O135" s="80">
        <f t="shared" si="58"/>
        <v>808.92608089260807</v>
      </c>
      <c r="P135" s="80">
        <f t="shared" si="58"/>
        <v>948.39609483960953</v>
      </c>
      <c r="Q135" s="80">
        <f t="shared" si="58"/>
        <v>920.50209205020917</v>
      </c>
      <c r="R135" s="80">
        <f t="shared" si="58"/>
        <v>920.50209205020917</v>
      </c>
      <c r="S135" s="80">
        <f t="shared" si="58"/>
        <v>808.92608089260807</v>
      </c>
      <c r="T135" s="80">
        <f t="shared" si="58"/>
        <v>948.39609483960953</v>
      </c>
      <c r="U135" s="80">
        <f t="shared" si="58"/>
        <v>0</v>
      </c>
      <c r="V135" s="80">
        <f t="shared" si="58"/>
        <v>808.92608089260807</v>
      </c>
      <c r="W135" s="80">
        <f t="shared" si="58"/>
        <v>808.92608089260807</v>
      </c>
      <c r="X135" s="80">
        <f t="shared" si="58"/>
        <v>808.92608089260807</v>
      </c>
      <c r="Y135" s="80">
        <f t="shared" si="58"/>
        <v>948.39609483960953</v>
      </c>
      <c r="Z135" s="80">
        <f t="shared" si="56"/>
        <v>976.29009762900978</v>
      </c>
      <c r="AA135" s="80">
        <f t="shared" si="56"/>
        <v>418.41004184100422</v>
      </c>
      <c r="AB135" s="80">
        <f t="shared" si="56"/>
        <v>418.41004184100422</v>
      </c>
      <c r="AC135" s="80">
        <f t="shared" si="56"/>
        <v>585.77405857740587</v>
      </c>
      <c r="AD135" s="80">
        <f t="shared" si="56"/>
        <v>0</v>
      </c>
      <c r="AE135" s="80">
        <f t="shared" si="56"/>
        <v>976.29009762900978</v>
      </c>
      <c r="AF135" s="80">
        <f t="shared" si="56"/>
        <v>0</v>
      </c>
      <c r="AG135" s="80">
        <f t="shared" si="56"/>
        <v>948.39609483960953</v>
      </c>
      <c r="AH135" s="80">
        <f t="shared" si="56"/>
        <v>976.29009762900978</v>
      </c>
      <c r="AI135" s="80">
        <f t="shared" si="56"/>
        <v>1311.0181311018132</v>
      </c>
      <c r="AJ135" s="80">
        <f t="shared" si="56"/>
        <v>0</v>
      </c>
      <c r="AK135" s="80">
        <f t="shared" si="56"/>
        <v>0</v>
      </c>
      <c r="AL135" s="80">
        <f t="shared" si="56"/>
        <v>585.77405857740587</v>
      </c>
      <c r="AM135" s="80">
        <f t="shared" si="56"/>
        <v>585.77405857740587</v>
      </c>
      <c r="AN135" s="80">
        <f t="shared" si="56"/>
        <v>0</v>
      </c>
      <c r="AO135" s="80">
        <f t="shared" si="56"/>
        <v>585.77405857740587</v>
      </c>
      <c r="AP135" s="80">
        <f t="shared" si="56"/>
        <v>808.92608089260807</v>
      </c>
      <c r="AQ135" s="80">
        <f t="shared" si="56"/>
        <v>808.92608089260807</v>
      </c>
      <c r="AR135" s="80">
        <f t="shared" si="56"/>
        <v>1311.0181311018132</v>
      </c>
      <c r="AS135" s="80">
        <f t="shared" si="56"/>
        <v>585.77405857740587</v>
      </c>
      <c r="AT135" s="80">
        <f t="shared" si="56"/>
        <v>474.19804741980477</v>
      </c>
      <c r="AU135" s="80">
        <f t="shared" si="56"/>
        <v>881.45048814504889</v>
      </c>
      <c r="AV135" s="80">
        <f t="shared" si="56"/>
        <v>881.45048814504889</v>
      </c>
      <c r="AW135" s="80">
        <f t="shared" si="56"/>
        <v>418.41004184100422</v>
      </c>
      <c r="AX135" s="80">
        <f t="shared" si="56"/>
        <v>976.29009762900978</v>
      </c>
      <c r="AY135" s="80">
        <f t="shared" si="56"/>
        <v>0</v>
      </c>
      <c r="AZ135" s="81">
        <f t="shared" si="56"/>
        <v>0</v>
      </c>
      <c r="BA135" s="81">
        <f t="shared" si="56"/>
        <v>0</v>
      </c>
      <c r="BB135" s="81">
        <f t="shared" si="56"/>
        <v>585.77405857740587</v>
      </c>
      <c r="BC135" s="81">
        <f t="shared" si="56"/>
        <v>1311.0181311018132</v>
      </c>
      <c r="BD135" s="81">
        <f t="shared" si="56"/>
        <v>948.39609483960953</v>
      </c>
      <c r="BE135" s="81">
        <f t="shared" si="56"/>
        <v>948.39609483960953</v>
      </c>
      <c r="BF135" s="81">
        <f t="shared" si="56"/>
        <v>1004.1841004184101</v>
      </c>
      <c r="BG135" s="81">
        <f t="shared" si="56"/>
        <v>418.41004184100422</v>
      </c>
      <c r="BH135" s="81">
        <f t="shared" si="56"/>
        <v>1311.0181311018132</v>
      </c>
      <c r="BI135" s="81">
        <f t="shared" si="56"/>
        <v>808.92608089260807</v>
      </c>
      <c r="BJ135" s="81">
        <f t="shared" si="56"/>
        <v>1059.9721059972105</v>
      </c>
      <c r="BK135" s="81">
        <f t="shared" si="56"/>
        <v>1311.0181311018132</v>
      </c>
      <c r="BL135" s="81">
        <f t="shared" si="56"/>
        <v>808.92608089260807</v>
      </c>
      <c r="BM135" s="81">
        <f t="shared" si="57"/>
        <v>808.92608089260807</v>
      </c>
      <c r="BN135" s="81">
        <f t="shared" si="57"/>
        <v>948.39609483960953</v>
      </c>
      <c r="BO135" s="81">
        <f t="shared" si="57"/>
        <v>976.29009762900978</v>
      </c>
      <c r="BP135" s="81">
        <f t="shared" si="57"/>
        <v>1283.1241283124127</v>
      </c>
      <c r="BQ135" s="81">
        <f t="shared" si="57"/>
        <v>474.19804741980477</v>
      </c>
      <c r="BR135" s="81">
        <f t="shared" si="57"/>
        <v>0</v>
      </c>
      <c r="BS135" s="81">
        <f t="shared" si="57"/>
        <v>1311.0181311018132</v>
      </c>
      <c r="BT135" s="81">
        <f t="shared" si="57"/>
        <v>864.71408647140868</v>
      </c>
      <c r="BU135" s="81">
        <f t="shared" si="57"/>
        <v>585.77405857740587</v>
      </c>
      <c r="BV135" s="81">
        <f t="shared" si="57"/>
        <v>892.60808926080892</v>
      </c>
      <c r="BW135" s="81">
        <f t="shared" si="57"/>
        <v>808.92608089260807</v>
      </c>
      <c r="BX135" s="81">
        <f t="shared" si="57"/>
        <v>390.51603905160391</v>
      </c>
      <c r="BY135" s="81">
        <f t="shared" si="57"/>
        <v>976.29009762900978</v>
      </c>
      <c r="BZ135" s="81">
        <f t="shared" si="57"/>
        <v>976.29009762900978</v>
      </c>
      <c r="CA135" s="81">
        <f t="shared" si="57"/>
        <v>1311.0181311018132</v>
      </c>
      <c r="CB135" s="81">
        <f t="shared" si="57"/>
        <v>892.60808926080892</v>
      </c>
      <c r="CC135" s="81">
        <f t="shared" si="57"/>
        <v>418.41004184100422</v>
      </c>
      <c r="CD135" s="81">
        <f t="shared" si="57"/>
        <v>976.29009762900978</v>
      </c>
      <c r="CE135" s="81">
        <f t="shared" si="57"/>
        <v>948.39609483960953</v>
      </c>
      <c r="CF135" s="81">
        <f t="shared" si="57"/>
        <v>948.39609483960953</v>
      </c>
      <c r="CG135" s="81">
        <f t="shared" si="57"/>
        <v>808.92608089260807</v>
      </c>
      <c r="CH135" s="81">
        <f t="shared" si="57"/>
        <v>585.77405857740587</v>
      </c>
      <c r="CI135" s="81">
        <f t="shared" si="57"/>
        <v>948.39609483960953</v>
      </c>
    </row>
    <row r="136" spans="1:87" x14ac:dyDescent="0.25">
      <c r="A136" s="76">
        <v>10026183</v>
      </c>
      <c r="B136" s="76">
        <v>31461</v>
      </c>
      <c r="C136" s="77" t="s">
        <v>377</v>
      </c>
      <c r="D136" s="78">
        <v>230</v>
      </c>
      <c r="E136" s="78">
        <v>0</v>
      </c>
      <c r="F136" s="79">
        <v>0</v>
      </c>
      <c r="G136" s="79">
        <v>0</v>
      </c>
      <c r="H136" s="78">
        <v>0</v>
      </c>
      <c r="I136" s="78">
        <v>0</v>
      </c>
      <c r="J136" s="80">
        <f t="shared" si="58"/>
        <v>272.66387726638771</v>
      </c>
      <c r="K136" s="80">
        <f t="shared" si="58"/>
        <v>0</v>
      </c>
      <c r="L136" s="80">
        <f t="shared" si="58"/>
        <v>0</v>
      </c>
      <c r="M136" s="80">
        <f t="shared" si="58"/>
        <v>0</v>
      </c>
      <c r="N136" s="80">
        <f t="shared" si="58"/>
        <v>336.82008368200837</v>
      </c>
      <c r="O136" s="80">
        <f t="shared" si="58"/>
        <v>0</v>
      </c>
      <c r="P136" s="80">
        <f t="shared" si="58"/>
        <v>0</v>
      </c>
      <c r="Q136" s="80">
        <f t="shared" si="58"/>
        <v>0</v>
      </c>
      <c r="R136" s="80">
        <f t="shared" si="58"/>
        <v>0</v>
      </c>
      <c r="S136" s="80">
        <f t="shared" si="58"/>
        <v>0</v>
      </c>
      <c r="T136" s="80">
        <f t="shared" si="58"/>
        <v>0</v>
      </c>
      <c r="U136" s="80">
        <f t="shared" si="58"/>
        <v>0</v>
      </c>
      <c r="V136" s="80">
        <f t="shared" si="58"/>
        <v>0</v>
      </c>
      <c r="W136" s="80">
        <f t="shared" si="58"/>
        <v>0</v>
      </c>
      <c r="X136" s="80">
        <f t="shared" si="58"/>
        <v>0</v>
      </c>
      <c r="Y136" s="80">
        <f t="shared" si="58"/>
        <v>0</v>
      </c>
      <c r="Z136" s="80">
        <f t="shared" si="56"/>
        <v>0</v>
      </c>
      <c r="AA136" s="80">
        <f t="shared" si="56"/>
        <v>240.58577405857741</v>
      </c>
      <c r="AB136" s="80">
        <f t="shared" si="56"/>
        <v>240.58577405857741</v>
      </c>
      <c r="AC136" s="80">
        <f t="shared" si="56"/>
        <v>336.82008368200837</v>
      </c>
      <c r="AD136" s="80">
        <f t="shared" si="56"/>
        <v>0</v>
      </c>
      <c r="AE136" s="80">
        <f t="shared" si="56"/>
        <v>0</v>
      </c>
      <c r="AF136" s="80">
        <f t="shared" si="56"/>
        <v>0</v>
      </c>
      <c r="AG136" s="80">
        <f t="shared" si="56"/>
        <v>0</v>
      </c>
      <c r="AH136" s="80">
        <f t="shared" si="56"/>
        <v>0</v>
      </c>
      <c r="AI136" s="80">
        <f t="shared" si="56"/>
        <v>0</v>
      </c>
      <c r="AJ136" s="80">
        <f t="shared" si="56"/>
        <v>0</v>
      </c>
      <c r="AK136" s="80">
        <f t="shared" si="56"/>
        <v>0</v>
      </c>
      <c r="AL136" s="80">
        <f t="shared" si="56"/>
        <v>336.82008368200837</v>
      </c>
      <c r="AM136" s="80">
        <f t="shared" si="56"/>
        <v>336.82008368200837</v>
      </c>
      <c r="AN136" s="80">
        <f t="shared" si="56"/>
        <v>0</v>
      </c>
      <c r="AO136" s="80">
        <f t="shared" si="56"/>
        <v>336.82008368200837</v>
      </c>
      <c r="AP136" s="80">
        <f t="shared" si="56"/>
        <v>0</v>
      </c>
      <c r="AQ136" s="80">
        <f t="shared" si="56"/>
        <v>0</v>
      </c>
      <c r="AR136" s="80">
        <f t="shared" si="56"/>
        <v>0</v>
      </c>
      <c r="AS136" s="80">
        <f t="shared" si="56"/>
        <v>336.82008368200837</v>
      </c>
      <c r="AT136" s="80">
        <f t="shared" si="56"/>
        <v>272.66387726638771</v>
      </c>
      <c r="AU136" s="80">
        <f t="shared" si="56"/>
        <v>0</v>
      </c>
      <c r="AV136" s="80">
        <f t="shared" si="56"/>
        <v>0</v>
      </c>
      <c r="AW136" s="80">
        <f t="shared" si="56"/>
        <v>240.58577405857741</v>
      </c>
      <c r="AX136" s="80">
        <f t="shared" si="56"/>
        <v>0</v>
      </c>
      <c r="AY136" s="80">
        <f t="shared" si="56"/>
        <v>0</v>
      </c>
      <c r="AZ136" s="81">
        <f t="shared" si="56"/>
        <v>0</v>
      </c>
      <c r="BA136" s="81">
        <f t="shared" si="56"/>
        <v>0</v>
      </c>
      <c r="BB136" s="81">
        <f t="shared" si="56"/>
        <v>336.82008368200837</v>
      </c>
      <c r="BC136" s="81">
        <f t="shared" si="56"/>
        <v>0</v>
      </c>
      <c r="BD136" s="81">
        <f t="shared" si="56"/>
        <v>0</v>
      </c>
      <c r="BE136" s="81">
        <f t="shared" si="56"/>
        <v>0</v>
      </c>
      <c r="BF136" s="81">
        <f t="shared" si="56"/>
        <v>0</v>
      </c>
      <c r="BG136" s="81">
        <f t="shared" si="56"/>
        <v>240.58577405857741</v>
      </c>
      <c r="BH136" s="81">
        <f t="shared" si="56"/>
        <v>0</v>
      </c>
      <c r="BI136" s="81">
        <f t="shared" si="56"/>
        <v>0</v>
      </c>
      <c r="BJ136" s="81">
        <f t="shared" si="56"/>
        <v>0</v>
      </c>
      <c r="BK136" s="81">
        <f t="shared" si="56"/>
        <v>0</v>
      </c>
      <c r="BL136" s="81">
        <f t="shared" si="56"/>
        <v>0</v>
      </c>
      <c r="BM136" s="81">
        <f t="shared" si="57"/>
        <v>0</v>
      </c>
      <c r="BN136" s="81">
        <f t="shared" si="57"/>
        <v>0</v>
      </c>
      <c r="BO136" s="81">
        <f t="shared" si="57"/>
        <v>0</v>
      </c>
      <c r="BP136" s="81">
        <f t="shared" si="57"/>
        <v>0</v>
      </c>
      <c r="BQ136" s="81">
        <f t="shared" si="57"/>
        <v>272.66387726638771</v>
      </c>
      <c r="BR136" s="81">
        <f t="shared" si="57"/>
        <v>0</v>
      </c>
      <c r="BS136" s="81">
        <f t="shared" si="57"/>
        <v>0</v>
      </c>
      <c r="BT136" s="81">
        <f t="shared" si="57"/>
        <v>0</v>
      </c>
      <c r="BU136" s="81">
        <f t="shared" si="57"/>
        <v>336.82008368200837</v>
      </c>
      <c r="BV136" s="81">
        <f t="shared" si="57"/>
        <v>0</v>
      </c>
      <c r="BW136" s="81">
        <f t="shared" si="57"/>
        <v>0</v>
      </c>
      <c r="BX136" s="81">
        <f t="shared" si="57"/>
        <v>224.54672245467225</v>
      </c>
      <c r="BY136" s="81">
        <f t="shared" si="57"/>
        <v>0</v>
      </c>
      <c r="BZ136" s="81">
        <f t="shared" si="57"/>
        <v>0</v>
      </c>
      <c r="CA136" s="81">
        <f t="shared" si="57"/>
        <v>0</v>
      </c>
      <c r="CB136" s="81">
        <f t="shared" si="57"/>
        <v>0</v>
      </c>
      <c r="CC136" s="81">
        <f t="shared" si="57"/>
        <v>240.58577405857741</v>
      </c>
      <c r="CD136" s="81">
        <f t="shared" si="57"/>
        <v>0</v>
      </c>
      <c r="CE136" s="81">
        <f t="shared" si="57"/>
        <v>0</v>
      </c>
      <c r="CF136" s="81">
        <f t="shared" si="57"/>
        <v>0</v>
      </c>
      <c r="CG136" s="81">
        <f t="shared" si="57"/>
        <v>0</v>
      </c>
      <c r="CH136" s="81">
        <f t="shared" si="57"/>
        <v>336.82008368200837</v>
      </c>
      <c r="CI136" s="81">
        <f t="shared" si="57"/>
        <v>0</v>
      </c>
    </row>
    <row r="137" spans="1:87" x14ac:dyDescent="0.25">
      <c r="A137" s="76">
        <v>10026148</v>
      </c>
      <c r="B137" s="76">
        <v>31462</v>
      </c>
      <c r="C137" s="77" t="s">
        <v>378</v>
      </c>
      <c r="D137" s="78">
        <v>0</v>
      </c>
      <c r="E137" s="78">
        <v>0</v>
      </c>
      <c r="F137" s="79">
        <v>290</v>
      </c>
      <c r="G137" s="79">
        <v>0</v>
      </c>
      <c r="H137" s="78">
        <v>0</v>
      </c>
      <c r="I137" s="78">
        <v>0</v>
      </c>
      <c r="J137" s="80">
        <f t="shared" si="58"/>
        <v>0</v>
      </c>
      <c r="K137" s="80">
        <f t="shared" si="58"/>
        <v>707.81032078103215</v>
      </c>
      <c r="L137" s="80">
        <f t="shared" si="58"/>
        <v>586.47140864714095</v>
      </c>
      <c r="M137" s="80">
        <f t="shared" si="58"/>
        <v>728.03347280334731</v>
      </c>
      <c r="N137" s="80">
        <f t="shared" si="58"/>
        <v>0</v>
      </c>
      <c r="O137" s="80">
        <f t="shared" si="58"/>
        <v>586.47140864714095</v>
      </c>
      <c r="P137" s="80">
        <f t="shared" si="58"/>
        <v>687.58716875871687</v>
      </c>
      <c r="Q137" s="80">
        <f t="shared" si="58"/>
        <v>667.3640167364016</v>
      </c>
      <c r="R137" s="80">
        <f t="shared" si="58"/>
        <v>667.3640167364016</v>
      </c>
      <c r="S137" s="80">
        <f t="shared" si="58"/>
        <v>586.47140864714095</v>
      </c>
      <c r="T137" s="80">
        <f t="shared" si="58"/>
        <v>687.58716875871687</v>
      </c>
      <c r="U137" s="80">
        <f t="shared" si="58"/>
        <v>0</v>
      </c>
      <c r="V137" s="80">
        <f t="shared" si="58"/>
        <v>586.47140864714095</v>
      </c>
      <c r="W137" s="80">
        <f t="shared" si="58"/>
        <v>586.47140864714095</v>
      </c>
      <c r="X137" s="80">
        <f t="shared" si="58"/>
        <v>586.47140864714095</v>
      </c>
      <c r="Y137" s="80">
        <f t="shared" si="58"/>
        <v>687.58716875871687</v>
      </c>
      <c r="Z137" s="80">
        <f t="shared" si="56"/>
        <v>707.81032078103215</v>
      </c>
      <c r="AA137" s="80">
        <f t="shared" si="56"/>
        <v>0</v>
      </c>
      <c r="AB137" s="80">
        <f t="shared" si="56"/>
        <v>0</v>
      </c>
      <c r="AC137" s="80">
        <f t="shared" si="56"/>
        <v>0</v>
      </c>
      <c r="AD137" s="80">
        <f t="shared" si="56"/>
        <v>0</v>
      </c>
      <c r="AE137" s="80">
        <f t="shared" si="56"/>
        <v>707.81032078103215</v>
      </c>
      <c r="AF137" s="80">
        <f t="shared" si="56"/>
        <v>0</v>
      </c>
      <c r="AG137" s="80">
        <f t="shared" si="56"/>
        <v>687.58716875871687</v>
      </c>
      <c r="AH137" s="80">
        <f t="shared" si="56"/>
        <v>707.81032078103215</v>
      </c>
      <c r="AI137" s="80">
        <f t="shared" si="56"/>
        <v>950.48814504881454</v>
      </c>
      <c r="AJ137" s="80">
        <f t="shared" si="56"/>
        <v>0</v>
      </c>
      <c r="AK137" s="80">
        <f t="shared" si="56"/>
        <v>0</v>
      </c>
      <c r="AL137" s="80">
        <f t="shared" si="56"/>
        <v>0</v>
      </c>
      <c r="AM137" s="80">
        <f t="shared" si="56"/>
        <v>0</v>
      </c>
      <c r="AN137" s="80">
        <f t="shared" si="56"/>
        <v>0</v>
      </c>
      <c r="AO137" s="80">
        <f t="shared" si="56"/>
        <v>0</v>
      </c>
      <c r="AP137" s="80">
        <f t="shared" si="56"/>
        <v>586.47140864714095</v>
      </c>
      <c r="AQ137" s="80">
        <f t="shared" si="56"/>
        <v>586.47140864714095</v>
      </c>
      <c r="AR137" s="80">
        <f t="shared" si="56"/>
        <v>950.48814504881454</v>
      </c>
      <c r="AS137" s="80">
        <f t="shared" si="56"/>
        <v>0</v>
      </c>
      <c r="AT137" s="80">
        <f t="shared" si="56"/>
        <v>0</v>
      </c>
      <c r="AU137" s="80">
        <f t="shared" si="56"/>
        <v>639.05160390516039</v>
      </c>
      <c r="AV137" s="80">
        <f t="shared" si="56"/>
        <v>639.05160390516039</v>
      </c>
      <c r="AW137" s="80">
        <f t="shared" si="56"/>
        <v>0</v>
      </c>
      <c r="AX137" s="80">
        <f t="shared" si="56"/>
        <v>707.81032078103215</v>
      </c>
      <c r="AY137" s="80">
        <f t="shared" si="56"/>
        <v>0</v>
      </c>
      <c r="AZ137" s="81">
        <f t="shared" si="56"/>
        <v>0</v>
      </c>
      <c r="BA137" s="81">
        <f t="shared" si="56"/>
        <v>0</v>
      </c>
      <c r="BB137" s="81">
        <f t="shared" si="56"/>
        <v>0</v>
      </c>
      <c r="BC137" s="81">
        <f t="shared" si="56"/>
        <v>950.48814504881454</v>
      </c>
      <c r="BD137" s="81">
        <f t="shared" si="56"/>
        <v>687.58716875871687</v>
      </c>
      <c r="BE137" s="81">
        <f t="shared" si="56"/>
        <v>687.58716875871687</v>
      </c>
      <c r="BF137" s="81">
        <f t="shared" si="56"/>
        <v>728.03347280334731</v>
      </c>
      <c r="BG137" s="81">
        <f t="shared" si="56"/>
        <v>0</v>
      </c>
      <c r="BH137" s="81">
        <f t="shared" si="56"/>
        <v>950.48814504881454</v>
      </c>
      <c r="BI137" s="81">
        <f t="shared" si="56"/>
        <v>586.47140864714095</v>
      </c>
      <c r="BJ137" s="81">
        <f t="shared" si="56"/>
        <v>768.47977684797775</v>
      </c>
      <c r="BK137" s="81">
        <f t="shared" si="56"/>
        <v>950.48814504881454</v>
      </c>
      <c r="BL137" s="81">
        <f t="shared" si="56"/>
        <v>586.47140864714095</v>
      </c>
      <c r="BM137" s="81">
        <f t="shared" si="57"/>
        <v>586.47140864714095</v>
      </c>
      <c r="BN137" s="81">
        <f t="shared" si="57"/>
        <v>687.58716875871687</v>
      </c>
      <c r="BO137" s="81">
        <f t="shared" si="57"/>
        <v>707.81032078103215</v>
      </c>
      <c r="BP137" s="81">
        <f t="shared" si="57"/>
        <v>930.26499302649927</v>
      </c>
      <c r="BQ137" s="81">
        <f t="shared" si="57"/>
        <v>0</v>
      </c>
      <c r="BR137" s="81">
        <f t="shared" si="57"/>
        <v>0</v>
      </c>
      <c r="BS137" s="81">
        <f t="shared" si="57"/>
        <v>950.48814504881454</v>
      </c>
      <c r="BT137" s="81">
        <f t="shared" si="57"/>
        <v>626.91771269177127</v>
      </c>
      <c r="BU137" s="81">
        <f t="shared" si="57"/>
        <v>0</v>
      </c>
      <c r="BV137" s="81">
        <f t="shared" si="57"/>
        <v>647.14086471408643</v>
      </c>
      <c r="BW137" s="81">
        <f t="shared" si="57"/>
        <v>586.47140864714095</v>
      </c>
      <c r="BX137" s="81">
        <f t="shared" si="57"/>
        <v>0</v>
      </c>
      <c r="BY137" s="81">
        <f t="shared" si="57"/>
        <v>707.81032078103215</v>
      </c>
      <c r="BZ137" s="81">
        <f t="shared" si="57"/>
        <v>707.81032078103215</v>
      </c>
      <c r="CA137" s="81">
        <f t="shared" si="57"/>
        <v>950.48814504881454</v>
      </c>
      <c r="CB137" s="81">
        <f t="shared" si="57"/>
        <v>647.14086471408643</v>
      </c>
      <c r="CC137" s="81">
        <f t="shared" si="57"/>
        <v>0</v>
      </c>
      <c r="CD137" s="81">
        <f t="shared" si="57"/>
        <v>707.81032078103215</v>
      </c>
      <c r="CE137" s="81">
        <f t="shared" si="57"/>
        <v>687.58716875871687</v>
      </c>
      <c r="CF137" s="81">
        <f t="shared" si="57"/>
        <v>687.58716875871687</v>
      </c>
      <c r="CG137" s="81">
        <f t="shared" si="57"/>
        <v>586.47140864714095</v>
      </c>
      <c r="CH137" s="81">
        <f t="shared" si="57"/>
        <v>0</v>
      </c>
      <c r="CI137" s="81">
        <f t="shared" si="57"/>
        <v>687.58716875871687</v>
      </c>
    </row>
    <row r="138" spans="1:87" x14ac:dyDescent="0.25">
      <c r="A138" s="76">
        <v>10026197</v>
      </c>
      <c r="B138" s="76">
        <v>31463</v>
      </c>
      <c r="C138" s="77" t="s">
        <v>379</v>
      </c>
      <c r="D138" s="78">
        <v>0</v>
      </c>
      <c r="E138" s="78">
        <v>0</v>
      </c>
      <c r="F138" s="79">
        <v>250</v>
      </c>
      <c r="G138" s="79">
        <v>0</v>
      </c>
      <c r="H138" s="78">
        <v>0</v>
      </c>
      <c r="I138" s="78">
        <v>0</v>
      </c>
      <c r="J138" s="80">
        <f t="shared" si="58"/>
        <v>0</v>
      </c>
      <c r="K138" s="80">
        <f t="shared" si="58"/>
        <v>610.18131101813117</v>
      </c>
      <c r="L138" s="80">
        <f t="shared" si="58"/>
        <v>505.57880055788007</v>
      </c>
      <c r="M138" s="80">
        <f t="shared" si="58"/>
        <v>627.61506276150635</v>
      </c>
      <c r="N138" s="80">
        <f t="shared" si="58"/>
        <v>0</v>
      </c>
      <c r="O138" s="80">
        <f t="shared" si="58"/>
        <v>505.57880055788007</v>
      </c>
      <c r="P138" s="80">
        <f t="shared" si="58"/>
        <v>592.74755927475599</v>
      </c>
      <c r="Q138" s="80">
        <f t="shared" si="58"/>
        <v>575.31380753138069</v>
      </c>
      <c r="R138" s="80">
        <f t="shared" si="58"/>
        <v>575.31380753138069</v>
      </c>
      <c r="S138" s="80">
        <f t="shared" si="58"/>
        <v>505.57880055788007</v>
      </c>
      <c r="T138" s="80">
        <f t="shared" si="58"/>
        <v>592.74755927475599</v>
      </c>
      <c r="U138" s="80">
        <f t="shared" si="58"/>
        <v>0</v>
      </c>
      <c r="V138" s="80">
        <f t="shared" si="58"/>
        <v>505.57880055788007</v>
      </c>
      <c r="W138" s="80">
        <f t="shared" si="58"/>
        <v>505.57880055788007</v>
      </c>
      <c r="X138" s="80">
        <f t="shared" si="58"/>
        <v>505.57880055788007</v>
      </c>
      <c r="Y138" s="80">
        <f t="shared" si="58"/>
        <v>592.74755927475599</v>
      </c>
      <c r="Z138" s="80">
        <f t="shared" si="56"/>
        <v>610.18131101813117</v>
      </c>
      <c r="AA138" s="80">
        <f t="shared" si="56"/>
        <v>0</v>
      </c>
      <c r="AB138" s="80">
        <f t="shared" si="56"/>
        <v>0</v>
      </c>
      <c r="AC138" s="80">
        <f t="shared" si="56"/>
        <v>0</v>
      </c>
      <c r="AD138" s="80">
        <f t="shared" si="56"/>
        <v>0</v>
      </c>
      <c r="AE138" s="80">
        <f t="shared" si="56"/>
        <v>610.18131101813117</v>
      </c>
      <c r="AF138" s="80">
        <f t="shared" si="56"/>
        <v>0</v>
      </c>
      <c r="AG138" s="80">
        <f t="shared" si="56"/>
        <v>592.74755927475599</v>
      </c>
      <c r="AH138" s="80">
        <f t="shared" si="56"/>
        <v>610.18131101813117</v>
      </c>
      <c r="AI138" s="80">
        <f t="shared" si="56"/>
        <v>819.38633193863325</v>
      </c>
      <c r="AJ138" s="80">
        <f t="shared" si="56"/>
        <v>0</v>
      </c>
      <c r="AK138" s="80">
        <f t="shared" si="56"/>
        <v>0</v>
      </c>
      <c r="AL138" s="80">
        <f t="shared" si="56"/>
        <v>0</v>
      </c>
      <c r="AM138" s="80">
        <f t="shared" si="56"/>
        <v>0</v>
      </c>
      <c r="AN138" s="80">
        <f t="shared" si="56"/>
        <v>0</v>
      </c>
      <c r="AO138" s="80">
        <f t="shared" si="56"/>
        <v>0</v>
      </c>
      <c r="AP138" s="80">
        <f t="shared" si="56"/>
        <v>505.57880055788007</v>
      </c>
      <c r="AQ138" s="80">
        <f t="shared" si="56"/>
        <v>505.57880055788007</v>
      </c>
      <c r="AR138" s="80">
        <f t="shared" si="56"/>
        <v>819.38633193863325</v>
      </c>
      <c r="AS138" s="80">
        <f t="shared" si="56"/>
        <v>0</v>
      </c>
      <c r="AT138" s="80">
        <f t="shared" ref="AT138:CG145" si="59">VLOOKUP($B138,$B:$I,AT$1,FALSE)/AT$6</f>
        <v>0</v>
      </c>
      <c r="AU138" s="80">
        <f t="shared" si="59"/>
        <v>550.9065550906555</v>
      </c>
      <c r="AV138" s="80">
        <f t="shared" si="59"/>
        <v>550.9065550906555</v>
      </c>
      <c r="AW138" s="80">
        <f t="shared" si="59"/>
        <v>0</v>
      </c>
      <c r="AX138" s="80">
        <f t="shared" si="59"/>
        <v>610.18131101813117</v>
      </c>
      <c r="AY138" s="80">
        <f t="shared" si="59"/>
        <v>0</v>
      </c>
      <c r="AZ138" s="81">
        <f t="shared" si="59"/>
        <v>0</v>
      </c>
      <c r="BA138" s="81">
        <f t="shared" si="59"/>
        <v>0</v>
      </c>
      <c r="BB138" s="81">
        <f t="shared" si="59"/>
        <v>0</v>
      </c>
      <c r="BC138" s="81">
        <f t="shared" si="59"/>
        <v>819.38633193863325</v>
      </c>
      <c r="BD138" s="81">
        <f t="shared" si="59"/>
        <v>592.74755927475599</v>
      </c>
      <c r="BE138" s="81">
        <f t="shared" si="59"/>
        <v>592.74755927475599</v>
      </c>
      <c r="BF138" s="81">
        <f t="shared" si="59"/>
        <v>627.61506276150635</v>
      </c>
      <c r="BG138" s="81">
        <f t="shared" si="59"/>
        <v>0</v>
      </c>
      <c r="BH138" s="81">
        <f t="shared" si="59"/>
        <v>819.38633193863325</v>
      </c>
      <c r="BI138" s="81">
        <f t="shared" si="59"/>
        <v>505.57880055788007</v>
      </c>
      <c r="BJ138" s="81">
        <f t="shared" si="59"/>
        <v>662.4825662482566</v>
      </c>
      <c r="BK138" s="81">
        <f t="shared" si="59"/>
        <v>819.38633193863325</v>
      </c>
      <c r="BL138" s="81">
        <f t="shared" si="59"/>
        <v>505.57880055788007</v>
      </c>
      <c r="BM138" s="81">
        <f t="shared" si="59"/>
        <v>505.57880055788007</v>
      </c>
      <c r="BN138" s="81">
        <f t="shared" si="59"/>
        <v>592.74755927475599</v>
      </c>
      <c r="BO138" s="81">
        <f t="shared" si="59"/>
        <v>610.18131101813117</v>
      </c>
      <c r="BP138" s="81">
        <f t="shared" si="59"/>
        <v>801.95258019525795</v>
      </c>
      <c r="BQ138" s="81">
        <f t="shared" si="59"/>
        <v>0</v>
      </c>
      <c r="BR138" s="81">
        <f t="shared" si="59"/>
        <v>0</v>
      </c>
      <c r="BS138" s="81">
        <f t="shared" si="59"/>
        <v>819.38633193863325</v>
      </c>
      <c r="BT138" s="81">
        <f t="shared" si="59"/>
        <v>540.44630404463044</v>
      </c>
      <c r="BU138" s="81">
        <f t="shared" si="59"/>
        <v>0</v>
      </c>
      <c r="BV138" s="81">
        <f t="shared" si="59"/>
        <v>557.88005578800562</v>
      </c>
      <c r="BW138" s="81">
        <f t="shared" si="59"/>
        <v>505.57880055788007</v>
      </c>
      <c r="BX138" s="81">
        <f t="shared" si="59"/>
        <v>0</v>
      </c>
      <c r="BY138" s="81">
        <f t="shared" si="59"/>
        <v>610.18131101813117</v>
      </c>
      <c r="BZ138" s="81">
        <f t="shared" si="59"/>
        <v>610.18131101813117</v>
      </c>
      <c r="CA138" s="81">
        <f t="shared" si="59"/>
        <v>819.38633193863325</v>
      </c>
      <c r="CB138" s="81">
        <f t="shared" si="59"/>
        <v>557.88005578800562</v>
      </c>
      <c r="CC138" s="81">
        <f t="shared" si="59"/>
        <v>0</v>
      </c>
      <c r="CD138" s="81">
        <f t="shared" si="59"/>
        <v>610.18131101813117</v>
      </c>
      <c r="CE138" s="81">
        <f t="shared" si="59"/>
        <v>592.74755927475599</v>
      </c>
      <c r="CF138" s="81">
        <f t="shared" si="59"/>
        <v>592.74755927475599</v>
      </c>
      <c r="CG138" s="81">
        <f t="shared" si="59"/>
        <v>505.57880055788007</v>
      </c>
      <c r="CH138" s="81">
        <f t="shared" si="57"/>
        <v>0</v>
      </c>
      <c r="CI138" s="81">
        <f t="shared" si="57"/>
        <v>592.74755927475599</v>
      </c>
    </row>
    <row r="139" spans="1:87" x14ac:dyDescent="0.25">
      <c r="A139" s="76">
        <v>10026150</v>
      </c>
      <c r="B139" s="76">
        <v>31466</v>
      </c>
      <c r="C139" s="77" t="s">
        <v>380</v>
      </c>
      <c r="D139" s="78">
        <v>0</v>
      </c>
      <c r="E139" s="78">
        <v>0</v>
      </c>
      <c r="F139" s="79">
        <v>420</v>
      </c>
      <c r="G139" s="79">
        <v>0</v>
      </c>
      <c r="H139" s="78">
        <v>0</v>
      </c>
      <c r="I139" s="78">
        <v>0</v>
      </c>
      <c r="J139" s="80">
        <f t="shared" si="58"/>
        <v>0</v>
      </c>
      <c r="K139" s="80">
        <f t="shared" si="58"/>
        <v>1025.1046025104604</v>
      </c>
      <c r="L139" s="80">
        <f t="shared" si="58"/>
        <v>849.37238493723851</v>
      </c>
      <c r="M139" s="80">
        <f t="shared" si="58"/>
        <v>1054.3933054393306</v>
      </c>
      <c r="N139" s="80">
        <f t="shared" si="58"/>
        <v>0</v>
      </c>
      <c r="O139" s="80">
        <f t="shared" si="58"/>
        <v>849.37238493723851</v>
      </c>
      <c r="P139" s="80">
        <f t="shared" si="58"/>
        <v>995.81589958158997</v>
      </c>
      <c r="Q139" s="80">
        <f t="shared" si="58"/>
        <v>966.52719665271957</v>
      </c>
      <c r="R139" s="80">
        <f t="shared" si="58"/>
        <v>966.52719665271957</v>
      </c>
      <c r="S139" s="80">
        <f t="shared" si="58"/>
        <v>849.37238493723851</v>
      </c>
      <c r="T139" s="80">
        <f t="shared" si="58"/>
        <v>995.81589958158997</v>
      </c>
      <c r="U139" s="80">
        <f t="shared" si="58"/>
        <v>0</v>
      </c>
      <c r="V139" s="80">
        <f t="shared" si="58"/>
        <v>849.37238493723851</v>
      </c>
      <c r="W139" s="80">
        <f t="shared" si="58"/>
        <v>849.37238493723851</v>
      </c>
      <c r="X139" s="80">
        <f t="shared" si="58"/>
        <v>849.37238493723851</v>
      </c>
      <c r="Y139" s="80">
        <f t="shared" si="58"/>
        <v>995.81589958158997</v>
      </c>
      <c r="Z139" s="80">
        <f t="shared" ref="Z139:BM147" si="60">VLOOKUP($B139,$B:$I,Z$1,FALSE)/Z$6</f>
        <v>1025.1046025104604</v>
      </c>
      <c r="AA139" s="80">
        <f t="shared" si="60"/>
        <v>0</v>
      </c>
      <c r="AB139" s="80">
        <f t="shared" si="60"/>
        <v>0</v>
      </c>
      <c r="AC139" s="80">
        <f t="shared" si="60"/>
        <v>0</v>
      </c>
      <c r="AD139" s="80">
        <f t="shared" si="60"/>
        <v>0</v>
      </c>
      <c r="AE139" s="80">
        <f t="shared" si="60"/>
        <v>1025.1046025104604</v>
      </c>
      <c r="AF139" s="80">
        <f t="shared" si="60"/>
        <v>0</v>
      </c>
      <c r="AG139" s="80">
        <f t="shared" si="60"/>
        <v>995.81589958158997</v>
      </c>
      <c r="AH139" s="80">
        <f t="shared" si="60"/>
        <v>1025.1046025104604</v>
      </c>
      <c r="AI139" s="80">
        <f t="shared" si="60"/>
        <v>1376.5690376569039</v>
      </c>
      <c r="AJ139" s="80">
        <f t="shared" si="60"/>
        <v>0</v>
      </c>
      <c r="AK139" s="80">
        <f t="shared" si="60"/>
        <v>0</v>
      </c>
      <c r="AL139" s="80">
        <f t="shared" si="60"/>
        <v>0</v>
      </c>
      <c r="AM139" s="80">
        <f t="shared" si="60"/>
        <v>0</v>
      </c>
      <c r="AN139" s="80">
        <f t="shared" si="60"/>
        <v>0</v>
      </c>
      <c r="AO139" s="80">
        <f t="shared" si="60"/>
        <v>0</v>
      </c>
      <c r="AP139" s="80">
        <f t="shared" si="60"/>
        <v>849.37238493723851</v>
      </c>
      <c r="AQ139" s="80">
        <f t="shared" si="60"/>
        <v>849.37238493723851</v>
      </c>
      <c r="AR139" s="80">
        <f t="shared" si="60"/>
        <v>1376.5690376569039</v>
      </c>
      <c r="AS139" s="80">
        <f t="shared" si="60"/>
        <v>0</v>
      </c>
      <c r="AT139" s="80">
        <f t="shared" si="60"/>
        <v>0</v>
      </c>
      <c r="AU139" s="80">
        <f t="shared" si="60"/>
        <v>925.52301255230134</v>
      </c>
      <c r="AV139" s="80">
        <f t="shared" si="60"/>
        <v>925.52301255230134</v>
      </c>
      <c r="AW139" s="80">
        <f t="shared" si="60"/>
        <v>0</v>
      </c>
      <c r="AX139" s="80">
        <f t="shared" si="60"/>
        <v>1025.1046025104604</v>
      </c>
      <c r="AY139" s="80">
        <f t="shared" si="59"/>
        <v>0</v>
      </c>
      <c r="AZ139" s="81">
        <f t="shared" si="59"/>
        <v>0</v>
      </c>
      <c r="BA139" s="81">
        <f t="shared" si="59"/>
        <v>0</v>
      </c>
      <c r="BB139" s="81">
        <f t="shared" si="59"/>
        <v>0</v>
      </c>
      <c r="BC139" s="81">
        <f t="shared" si="59"/>
        <v>1376.5690376569039</v>
      </c>
      <c r="BD139" s="81">
        <f t="shared" si="59"/>
        <v>995.81589958158997</v>
      </c>
      <c r="BE139" s="81">
        <f t="shared" si="59"/>
        <v>995.81589958158997</v>
      </c>
      <c r="BF139" s="81">
        <f t="shared" si="59"/>
        <v>1054.3933054393306</v>
      </c>
      <c r="BG139" s="81">
        <f t="shared" si="59"/>
        <v>0</v>
      </c>
      <c r="BH139" s="81">
        <f t="shared" si="59"/>
        <v>1376.5690376569039</v>
      </c>
      <c r="BI139" s="81">
        <f t="shared" si="59"/>
        <v>849.37238493723851</v>
      </c>
      <c r="BJ139" s="81">
        <f t="shared" si="59"/>
        <v>1112.9707112970711</v>
      </c>
      <c r="BK139" s="81">
        <f t="shared" si="59"/>
        <v>1376.5690376569039</v>
      </c>
      <c r="BL139" s="81">
        <f t="shared" si="59"/>
        <v>849.37238493723851</v>
      </c>
      <c r="BM139" s="81">
        <f t="shared" si="59"/>
        <v>849.37238493723851</v>
      </c>
      <c r="BN139" s="81">
        <f t="shared" si="59"/>
        <v>995.81589958158997</v>
      </c>
      <c r="BO139" s="81">
        <f t="shared" si="59"/>
        <v>1025.1046025104604</v>
      </c>
      <c r="BP139" s="81">
        <f t="shared" si="59"/>
        <v>1347.2803347280335</v>
      </c>
      <c r="BQ139" s="81">
        <f t="shared" si="59"/>
        <v>0</v>
      </c>
      <c r="BR139" s="81">
        <f t="shared" si="59"/>
        <v>0</v>
      </c>
      <c r="BS139" s="81">
        <f t="shared" si="59"/>
        <v>1376.5690376569039</v>
      </c>
      <c r="BT139" s="81">
        <f t="shared" si="59"/>
        <v>907.94979079497909</v>
      </c>
      <c r="BU139" s="81">
        <f t="shared" si="59"/>
        <v>0</v>
      </c>
      <c r="BV139" s="81">
        <f t="shared" si="59"/>
        <v>937.23849372384939</v>
      </c>
      <c r="BW139" s="81">
        <f t="shared" si="59"/>
        <v>849.37238493723851</v>
      </c>
      <c r="BX139" s="81">
        <f t="shared" si="59"/>
        <v>0</v>
      </c>
      <c r="BY139" s="81">
        <f t="shared" si="59"/>
        <v>1025.1046025104604</v>
      </c>
      <c r="BZ139" s="81">
        <f t="shared" si="59"/>
        <v>1025.1046025104604</v>
      </c>
      <c r="CA139" s="81">
        <f t="shared" si="59"/>
        <v>1376.5690376569039</v>
      </c>
      <c r="CB139" s="81">
        <f t="shared" si="59"/>
        <v>937.23849372384939</v>
      </c>
      <c r="CC139" s="81">
        <f t="shared" si="59"/>
        <v>0</v>
      </c>
      <c r="CD139" s="81">
        <f t="shared" si="59"/>
        <v>1025.1046025104604</v>
      </c>
      <c r="CE139" s="81">
        <f t="shared" si="59"/>
        <v>995.81589958158997</v>
      </c>
      <c r="CF139" s="81">
        <f t="shared" si="59"/>
        <v>995.81589958158997</v>
      </c>
      <c r="CG139" s="81">
        <f t="shared" si="59"/>
        <v>849.37238493723851</v>
      </c>
      <c r="CH139" s="81">
        <f t="shared" si="57"/>
        <v>0</v>
      </c>
      <c r="CI139" s="81">
        <f t="shared" si="57"/>
        <v>995.81589958158997</v>
      </c>
    </row>
    <row r="140" spans="1:87" x14ac:dyDescent="0.25">
      <c r="A140" s="76">
        <v>10026152</v>
      </c>
      <c r="B140" s="76">
        <v>31470</v>
      </c>
      <c r="C140" s="77" t="s">
        <v>381</v>
      </c>
      <c r="D140" s="78">
        <v>0</v>
      </c>
      <c r="E140" s="78">
        <v>0</v>
      </c>
      <c r="F140" s="79">
        <v>360</v>
      </c>
      <c r="G140" s="79">
        <v>0</v>
      </c>
      <c r="H140" s="78">
        <v>0</v>
      </c>
      <c r="I140" s="78">
        <v>0</v>
      </c>
      <c r="J140" s="80">
        <f t="shared" si="58"/>
        <v>0</v>
      </c>
      <c r="K140" s="80">
        <f t="shared" si="58"/>
        <v>878.6610878661088</v>
      </c>
      <c r="L140" s="80">
        <f t="shared" si="58"/>
        <v>728.03347280334731</v>
      </c>
      <c r="M140" s="80">
        <f t="shared" si="58"/>
        <v>903.76569037656907</v>
      </c>
      <c r="N140" s="80">
        <f t="shared" si="58"/>
        <v>0</v>
      </c>
      <c r="O140" s="80">
        <f t="shared" si="58"/>
        <v>728.03347280334731</v>
      </c>
      <c r="P140" s="80">
        <f t="shared" si="58"/>
        <v>853.55648535564853</v>
      </c>
      <c r="Q140" s="80">
        <f t="shared" si="58"/>
        <v>828.45188284518827</v>
      </c>
      <c r="R140" s="80">
        <f t="shared" si="58"/>
        <v>828.45188284518827</v>
      </c>
      <c r="S140" s="80">
        <f t="shared" si="58"/>
        <v>728.03347280334731</v>
      </c>
      <c r="T140" s="80">
        <f t="shared" si="58"/>
        <v>853.55648535564853</v>
      </c>
      <c r="U140" s="80">
        <f t="shared" si="58"/>
        <v>0</v>
      </c>
      <c r="V140" s="80">
        <f t="shared" si="58"/>
        <v>728.03347280334731</v>
      </c>
      <c r="W140" s="80">
        <f t="shared" si="58"/>
        <v>728.03347280334731</v>
      </c>
      <c r="X140" s="80">
        <f t="shared" si="58"/>
        <v>728.03347280334731</v>
      </c>
      <c r="Y140" s="80">
        <f t="shared" si="58"/>
        <v>853.55648535564853</v>
      </c>
      <c r="Z140" s="80">
        <f t="shared" si="60"/>
        <v>878.6610878661088</v>
      </c>
      <c r="AA140" s="80">
        <f t="shared" si="60"/>
        <v>0</v>
      </c>
      <c r="AB140" s="80">
        <f t="shared" si="60"/>
        <v>0</v>
      </c>
      <c r="AC140" s="80">
        <f t="shared" si="60"/>
        <v>0</v>
      </c>
      <c r="AD140" s="80">
        <f t="shared" si="60"/>
        <v>0</v>
      </c>
      <c r="AE140" s="80">
        <f t="shared" si="60"/>
        <v>878.6610878661088</v>
      </c>
      <c r="AF140" s="80">
        <f t="shared" si="60"/>
        <v>0</v>
      </c>
      <c r="AG140" s="80">
        <f t="shared" si="60"/>
        <v>853.55648535564853</v>
      </c>
      <c r="AH140" s="80">
        <f t="shared" si="60"/>
        <v>878.6610878661088</v>
      </c>
      <c r="AI140" s="80">
        <f t="shared" si="60"/>
        <v>1179.9163179916318</v>
      </c>
      <c r="AJ140" s="80">
        <f t="shared" si="60"/>
        <v>0</v>
      </c>
      <c r="AK140" s="80">
        <f t="shared" si="60"/>
        <v>0</v>
      </c>
      <c r="AL140" s="80">
        <f t="shared" si="60"/>
        <v>0</v>
      </c>
      <c r="AM140" s="80">
        <f t="shared" si="60"/>
        <v>0</v>
      </c>
      <c r="AN140" s="80">
        <f t="shared" si="60"/>
        <v>0</v>
      </c>
      <c r="AO140" s="80">
        <f t="shared" si="60"/>
        <v>0</v>
      </c>
      <c r="AP140" s="80">
        <f t="shared" si="60"/>
        <v>728.03347280334731</v>
      </c>
      <c r="AQ140" s="80">
        <f t="shared" si="60"/>
        <v>728.03347280334731</v>
      </c>
      <c r="AR140" s="80">
        <f t="shared" si="60"/>
        <v>1179.9163179916318</v>
      </c>
      <c r="AS140" s="80">
        <f t="shared" si="60"/>
        <v>0</v>
      </c>
      <c r="AT140" s="80">
        <f t="shared" si="60"/>
        <v>0</v>
      </c>
      <c r="AU140" s="80">
        <f t="shared" si="60"/>
        <v>793.305439330544</v>
      </c>
      <c r="AV140" s="80">
        <f t="shared" si="60"/>
        <v>793.305439330544</v>
      </c>
      <c r="AW140" s="80">
        <f t="shared" si="60"/>
        <v>0</v>
      </c>
      <c r="AX140" s="80">
        <f t="shared" si="60"/>
        <v>878.6610878661088</v>
      </c>
      <c r="AY140" s="80">
        <f t="shared" si="59"/>
        <v>0</v>
      </c>
      <c r="AZ140" s="81">
        <f t="shared" si="59"/>
        <v>0</v>
      </c>
      <c r="BA140" s="81">
        <f t="shared" si="59"/>
        <v>0</v>
      </c>
      <c r="BB140" s="81">
        <f t="shared" si="59"/>
        <v>0</v>
      </c>
      <c r="BC140" s="81">
        <f t="shared" si="59"/>
        <v>1179.9163179916318</v>
      </c>
      <c r="BD140" s="81">
        <f t="shared" si="59"/>
        <v>853.55648535564853</v>
      </c>
      <c r="BE140" s="81">
        <f t="shared" si="59"/>
        <v>853.55648535564853</v>
      </c>
      <c r="BF140" s="81">
        <f t="shared" si="59"/>
        <v>903.76569037656907</v>
      </c>
      <c r="BG140" s="81">
        <f t="shared" si="59"/>
        <v>0</v>
      </c>
      <c r="BH140" s="81">
        <f t="shared" si="59"/>
        <v>1179.9163179916318</v>
      </c>
      <c r="BI140" s="81">
        <f t="shared" si="59"/>
        <v>728.03347280334731</v>
      </c>
      <c r="BJ140" s="81">
        <f t="shared" si="59"/>
        <v>953.9748953974896</v>
      </c>
      <c r="BK140" s="81">
        <f t="shared" si="59"/>
        <v>1179.9163179916318</v>
      </c>
      <c r="BL140" s="81">
        <f t="shared" si="59"/>
        <v>728.03347280334731</v>
      </c>
      <c r="BM140" s="81">
        <f t="shared" si="59"/>
        <v>728.03347280334731</v>
      </c>
      <c r="BN140" s="81">
        <f t="shared" si="59"/>
        <v>853.55648535564853</v>
      </c>
      <c r="BO140" s="81">
        <f t="shared" si="59"/>
        <v>878.6610878661088</v>
      </c>
      <c r="BP140" s="81">
        <f t="shared" si="59"/>
        <v>1154.8117154811714</v>
      </c>
      <c r="BQ140" s="81">
        <f t="shared" si="59"/>
        <v>0</v>
      </c>
      <c r="BR140" s="81">
        <f t="shared" si="59"/>
        <v>0</v>
      </c>
      <c r="BS140" s="81">
        <f t="shared" si="59"/>
        <v>1179.9163179916318</v>
      </c>
      <c r="BT140" s="81">
        <f t="shared" si="59"/>
        <v>778.24267782426773</v>
      </c>
      <c r="BU140" s="81">
        <f t="shared" si="59"/>
        <v>0</v>
      </c>
      <c r="BV140" s="81">
        <f t="shared" si="59"/>
        <v>803.347280334728</v>
      </c>
      <c r="BW140" s="81">
        <f t="shared" si="59"/>
        <v>728.03347280334731</v>
      </c>
      <c r="BX140" s="81">
        <f t="shared" si="59"/>
        <v>0</v>
      </c>
      <c r="BY140" s="81">
        <f t="shared" si="59"/>
        <v>878.6610878661088</v>
      </c>
      <c r="BZ140" s="81">
        <f t="shared" si="59"/>
        <v>878.6610878661088</v>
      </c>
      <c r="CA140" s="81">
        <f t="shared" si="59"/>
        <v>1179.9163179916318</v>
      </c>
      <c r="CB140" s="81">
        <f t="shared" si="59"/>
        <v>803.347280334728</v>
      </c>
      <c r="CC140" s="81">
        <f t="shared" si="59"/>
        <v>0</v>
      </c>
      <c r="CD140" s="81">
        <f t="shared" si="59"/>
        <v>878.6610878661088</v>
      </c>
      <c r="CE140" s="81">
        <f t="shared" si="59"/>
        <v>853.55648535564853</v>
      </c>
      <c r="CF140" s="81">
        <f t="shared" si="59"/>
        <v>853.55648535564853</v>
      </c>
      <c r="CG140" s="81">
        <f t="shared" si="59"/>
        <v>728.03347280334731</v>
      </c>
      <c r="CH140" s="81">
        <f t="shared" si="57"/>
        <v>0</v>
      </c>
      <c r="CI140" s="81">
        <f t="shared" si="57"/>
        <v>853.55648535564853</v>
      </c>
    </row>
    <row r="141" spans="1:87" x14ac:dyDescent="0.25">
      <c r="A141" s="76">
        <v>10026099</v>
      </c>
      <c r="B141" s="76">
        <v>31471</v>
      </c>
      <c r="C141" s="77" t="s">
        <v>382</v>
      </c>
      <c r="D141" s="78">
        <v>100</v>
      </c>
      <c r="E141" s="78">
        <v>0</v>
      </c>
      <c r="F141" s="79">
        <v>0</v>
      </c>
      <c r="G141" s="79">
        <v>0</v>
      </c>
      <c r="H141" s="78">
        <v>0</v>
      </c>
      <c r="I141" s="78">
        <v>0</v>
      </c>
      <c r="J141" s="80">
        <f t="shared" si="58"/>
        <v>118.54951185495119</v>
      </c>
      <c r="K141" s="80">
        <f t="shared" si="58"/>
        <v>0</v>
      </c>
      <c r="L141" s="80">
        <f t="shared" si="58"/>
        <v>0</v>
      </c>
      <c r="M141" s="80">
        <f t="shared" si="58"/>
        <v>0</v>
      </c>
      <c r="N141" s="80">
        <f t="shared" si="58"/>
        <v>146.44351464435147</v>
      </c>
      <c r="O141" s="80">
        <f t="shared" si="58"/>
        <v>0</v>
      </c>
      <c r="P141" s="80">
        <f t="shared" si="58"/>
        <v>0</v>
      </c>
      <c r="Q141" s="80">
        <f t="shared" si="58"/>
        <v>0</v>
      </c>
      <c r="R141" s="80">
        <f t="shared" si="58"/>
        <v>0</v>
      </c>
      <c r="S141" s="80">
        <f t="shared" si="58"/>
        <v>0</v>
      </c>
      <c r="T141" s="80">
        <f t="shared" si="58"/>
        <v>0</v>
      </c>
      <c r="U141" s="80">
        <f t="shared" si="58"/>
        <v>0</v>
      </c>
      <c r="V141" s="80">
        <f t="shared" si="58"/>
        <v>0</v>
      </c>
      <c r="W141" s="80">
        <f t="shared" si="58"/>
        <v>0</v>
      </c>
      <c r="X141" s="80">
        <f t="shared" si="58"/>
        <v>0</v>
      </c>
      <c r="Y141" s="80">
        <f t="shared" si="58"/>
        <v>0</v>
      </c>
      <c r="Z141" s="80">
        <f t="shared" si="60"/>
        <v>0</v>
      </c>
      <c r="AA141" s="80">
        <f t="shared" si="60"/>
        <v>104.60251046025105</v>
      </c>
      <c r="AB141" s="80">
        <f t="shared" si="60"/>
        <v>104.60251046025105</v>
      </c>
      <c r="AC141" s="80">
        <f t="shared" si="60"/>
        <v>146.44351464435147</v>
      </c>
      <c r="AD141" s="80">
        <f t="shared" si="60"/>
        <v>0</v>
      </c>
      <c r="AE141" s="80">
        <f t="shared" si="60"/>
        <v>0</v>
      </c>
      <c r="AF141" s="80">
        <f t="shared" si="60"/>
        <v>0</v>
      </c>
      <c r="AG141" s="80">
        <f t="shared" si="60"/>
        <v>0</v>
      </c>
      <c r="AH141" s="80">
        <f t="shared" si="60"/>
        <v>0</v>
      </c>
      <c r="AI141" s="80">
        <f t="shared" si="60"/>
        <v>0</v>
      </c>
      <c r="AJ141" s="80">
        <f t="shared" si="60"/>
        <v>0</v>
      </c>
      <c r="AK141" s="80">
        <f t="shared" si="60"/>
        <v>0</v>
      </c>
      <c r="AL141" s="80">
        <f t="shared" si="60"/>
        <v>146.44351464435147</v>
      </c>
      <c r="AM141" s="80">
        <f t="shared" si="60"/>
        <v>146.44351464435147</v>
      </c>
      <c r="AN141" s="80">
        <f t="shared" si="60"/>
        <v>0</v>
      </c>
      <c r="AO141" s="80">
        <f t="shared" si="60"/>
        <v>146.44351464435147</v>
      </c>
      <c r="AP141" s="80">
        <f t="shared" si="60"/>
        <v>0</v>
      </c>
      <c r="AQ141" s="80">
        <f t="shared" si="60"/>
        <v>0</v>
      </c>
      <c r="AR141" s="80">
        <f t="shared" si="60"/>
        <v>0</v>
      </c>
      <c r="AS141" s="80">
        <f t="shared" si="60"/>
        <v>146.44351464435147</v>
      </c>
      <c r="AT141" s="80">
        <f t="shared" si="60"/>
        <v>118.54951185495119</v>
      </c>
      <c r="AU141" s="80">
        <f t="shared" si="60"/>
        <v>0</v>
      </c>
      <c r="AV141" s="80">
        <f t="shared" si="60"/>
        <v>0</v>
      </c>
      <c r="AW141" s="80">
        <f t="shared" si="60"/>
        <v>104.60251046025105</v>
      </c>
      <c r="AX141" s="80">
        <f t="shared" si="60"/>
        <v>0</v>
      </c>
      <c r="AY141" s="80">
        <f t="shared" si="59"/>
        <v>0</v>
      </c>
      <c r="AZ141" s="81">
        <f t="shared" si="59"/>
        <v>0</v>
      </c>
      <c r="BA141" s="81">
        <f t="shared" si="59"/>
        <v>0</v>
      </c>
      <c r="BB141" s="81">
        <f t="shared" si="59"/>
        <v>146.44351464435147</v>
      </c>
      <c r="BC141" s="81">
        <f t="shared" si="59"/>
        <v>0</v>
      </c>
      <c r="BD141" s="81">
        <f t="shared" si="59"/>
        <v>0</v>
      </c>
      <c r="BE141" s="81">
        <f t="shared" si="59"/>
        <v>0</v>
      </c>
      <c r="BF141" s="81">
        <f t="shared" si="59"/>
        <v>0</v>
      </c>
      <c r="BG141" s="81">
        <f t="shared" si="59"/>
        <v>104.60251046025105</v>
      </c>
      <c r="BH141" s="81">
        <f t="shared" si="59"/>
        <v>0</v>
      </c>
      <c r="BI141" s="81">
        <f t="shared" si="59"/>
        <v>0</v>
      </c>
      <c r="BJ141" s="81">
        <f t="shared" si="59"/>
        <v>0</v>
      </c>
      <c r="BK141" s="81">
        <f t="shared" si="59"/>
        <v>0</v>
      </c>
      <c r="BL141" s="81">
        <f t="shared" si="59"/>
        <v>0</v>
      </c>
      <c r="BM141" s="81">
        <f t="shared" si="59"/>
        <v>0</v>
      </c>
      <c r="BN141" s="81">
        <f t="shared" si="59"/>
        <v>0</v>
      </c>
      <c r="BO141" s="81">
        <f t="shared" si="59"/>
        <v>0</v>
      </c>
      <c r="BP141" s="81">
        <f t="shared" si="59"/>
        <v>0</v>
      </c>
      <c r="BQ141" s="81">
        <f t="shared" si="59"/>
        <v>118.54951185495119</v>
      </c>
      <c r="BR141" s="81">
        <f t="shared" si="59"/>
        <v>0</v>
      </c>
      <c r="BS141" s="81">
        <f t="shared" si="59"/>
        <v>0</v>
      </c>
      <c r="BT141" s="81">
        <f t="shared" si="59"/>
        <v>0</v>
      </c>
      <c r="BU141" s="81">
        <f t="shared" si="59"/>
        <v>146.44351464435147</v>
      </c>
      <c r="BV141" s="81">
        <f t="shared" si="59"/>
        <v>0</v>
      </c>
      <c r="BW141" s="81">
        <f t="shared" si="59"/>
        <v>0</v>
      </c>
      <c r="BX141" s="81">
        <f t="shared" si="59"/>
        <v>97.629009762900978</v>
      </c>
      <c r="BY141" s="81">
        <f t="shared" si="59"/>
        <v>0</v>
      </c>
      <c r="BZ141" s="81">
        <f t="shared" si="59"/>
        <v>0</v>
      </c>
      <c r="CA141" s="81">
        <f t="shared" si="59"/>
        <v>0</v>
      </c>
      <c r="CB141" s="81">
        <f t="shared" si="59"/>
        <v>0</v>
      </c>
      <c r="CC141" s="81">
        <f t="shared" si="59"/>
        <v>104.60251046025105</v>
      </c>
      <c r="CD141" s="81">
        <f t="shared" si="59"/>
        <v>0</v>
      </c>
      <c r="CE141" s="81">
        <f t="shared" si="59"/>
        <v>0</v>
      </c>
      <c r="CF141" s="81">
        <f t="shared" si="59"/>
        <v>0</v>
      </c>
      <c r="CG141" s="81">
        <f t="shared" si="59"/>
        <v>0</v>
      </c>
      <c r="CH141" s="81">
        <f t="shared" si="57"/>
        <v>146.44351464435147</v>
      </c>
      <c r="CI141" s="81">
        <f t="shared" si="57"/>
        <v>0</v>
      </c>
    </row>
    <row r="142" spans="1:87" x14ac:dyDescent="0.25">
      <c r="A142" s="76">
        <v>10026184</v>
      </c>
      <c r="B142" s="76">
        <v>31472</v>
      </c>
      <c r="C142" s="77" t="s">
        <v>383</v>
      </c>
      <c r="D142" s="78">
        <v>260</v>
      </c>
      <c r="E142" s="78">
        <v>0</v>
      </c>
      <c r="F142" s="79">
        <v>0</v>
      </c>
      <c r="G142" s="79">
        <v>0</v>
      </c>
      <c r="H142" s="78">
        <v>0</v>
      </c>
      <c r="I142" s="78">
        <v>0</v>
      </c>
      <c r="J142" s="80">
        <f t="shared" si="58"/>
        <v>308.2287308228731</v>
      </c>
      <c r="K142" s="80">
        <f t="shared" si="58"/>
        <v>0</v>
      </c>
      <c r="L142" s="80">
        <f t="shared" si="58"/>
        <v>0</v>
      </c>
      <c r="M142" s="80">
        <f t="shared" si="58"/>
        <v>0</v>
      </c>
      <c r="N142" s="80">
        <f t="shared" si="58"/>
        <v>380.75313807531381</v>
      </c>
      <c r="O142" s="80">
        <f t="shared" si="58"/>
        <v>0</v>
      </c>
      <c r="P142" s="80">
        <f t="shared" si="58"/>
        <v>0</v>
      </c>
      <c r="Q142" s="80">
        <f t="shared" si="58"/>
        <v>0</v>
      </c>
      <c r="R142" s="80">
        <f t="shared" si="58"/>
        <v>0</v>
      </c>
      <c r="S142" s="80">
        <f t="shared" si="58"/>
        <v>0</v>
      </c>
      <c r="T142" s="80">
        <f t="shared" si="58"/>
        <v>0</v>
      </c>
      <c r="U142" s="80">
        <f t="shared" si="58"/>
        <v>0</v>
      </c>
      <c r="V142" s="80">
        <f t="shared" si="58"/>
        <v>0</v>
      </c>
      <c r="W142" s="80">
        <f t="shared" si="58"/>
        <v>0</v>
      </c>
      <c r="X142" s="80">
        <f t="shared" si="58"/>
        <v>0</v>
      </c>
      <c r="Y142" s="80">
        <f t="shared" si="58"/>
        <v>0</v>
      </c>
      <c r="Z142" s="80">
        <f t="shared" si="60"/>
        <v>0</v>
      </c>
      <c r="AA142" s="80">
        <f t="shared" si="60"/>
        <v>271.96652719665275</v>
      </c>
      <c r="AB142" s="80">
        <f t="shared" si="60"/>
        <v>271.96652719665275</v>
      </c>
      <c r="AC142" s="80">
        <f t="shared" si="60"/>
        <v>380.75313807531381</v>
      </c>
      <c r="AD142" s="80">
        <f t="shared" si="60"/>
        <v>0</v>
      </c>
      <c r="AE142" s="80">
        <f t="shared" si="60"/>
        <v>0</v>
      </c>
      <c r="AF142" s="80">
        <f t="shared" si="60"/>
        <v>0</v>
      </c>
      <c r="AG142" s="80">
        <f t="shared" si="60"/>
        <v>0</v>
      </c>
      <c r="AH142" s="80">
        <f t="shared" si="60"/>
        <v>0</v>
      </c>
      <c r="AI142" s="80">
        <f t="shared" si="60"/>
        <v>0</v>
      </c>
      <c r="AJ142" s="80">
        <f t="shared" si="60"/>
        <v>0</v>
      </c>
      <c r="AK142" s="80">
        <f t="shared" si="60"/>
        <v>0</v>
      </c>
      <c r="AL142" s="80">
        <f t="shared" si="60"/>
        <v>380.75313807531381</v>
      </c>
      <c r="AM142" s="80">
        <f t="shared" si="60"/>
        <v>380.75313807531381</v>
      </c>
      <c r="AN142" s="80">
        <f t="shared" si="60"/>
        <v>0</v>
      </c>
      <c r="AO142" s="80">
        <f t="shared" si="60"/>
        <v>380.75313807531381</v>
      </c>
      <c r="AP142" s="80">
        <f t="shared" si="60"/>
        <v>0</v>
      </c>
      <c r="AQ142" s="80">
        <f t="shared" si="60"/>
        <v>0</v>
      </c>
      <c r="AR142" s="80">
        <f t="shared" si="60"/>
        <v>0</v>
      </c>
      <c r="AS142" s="80">
        <f t="shared" si="60"/>
        <v>380.75313807531381</v>
      </c>
      <c r="AT142" s="80">
        <f t="shared" si="60"/>
        <v>308.2287308228731</v>
      </c>
      <c r="AU142" s="80">
        <f t="shared" si="60"/>
        <v>0</v>
      </c>
      <c r="AV142" s="80">
        <f t="shared" si="60"/>
        <v>0</v>
      </c>
      <c r="AW142" s="80">
        <f t="shared" si="60"/>
        <v>271.96652719665275</v>
      </c>
      <c r="AX142" s="80">
        <f t="shared" si="60"/>
        <v>0</v>
      </c>
      <c r="AY142" s="80">
        <f t="shared" si="59"/>
        <v>0</v>
      </c>
      <c r="AZ142" s="81">
        <f t="shared" si="59"/>
        <v>0</v>
      </c>
      <c r="BA142" s="81">
        <f t="shared" si="59"/>
        <v>0</v>
      </c>
      <c r="BB142" s="81">
        <f t="shared" si="59"/>
        <v>380.75313807531381</v>
      </c>
      <c r="BC142" s="81">
        <f t="shared" si="59"/>
        <v>0</v>
      </c>
      <c r="BD142" s="81">
        <f t="shared" si="59"/>
        <v>0</v>
      </c>
      <c r="BE142" s="81">
        <f t="shared" si="59"/>
        <v>0</v>
      </c>
      <c r="BF142" s="81">
        <f t="shared" si="59"/>
        <v>0</v>
      </c>
      <c r="BG142" s="81">
        <f t="shared" si="59"/>
        <v>271.96652719665275</v>
      </c>
      <c r="BH142" s="81">
        <f t="shared" si="59"/>
        <v>0</v>
      </c>
      <c r="BI142" s="81">
        <f t="shared" si="59"/>
        <v>0</v>
      </c>
      <c r="BJ142" s="81">
        <f t="shared" si="59"/>
        <v>0</v>
      </c>
      <c r="BK142" s="81">
        <f t="shared" si="59"/>
        <v>0</v>
      </c>
      <c r="BL142" s="81">
        <f t="shared" si="59"/>
        <v>0</v>
      </c>
      <c r="BM142" s="81">
        <f t="shared" si="59"/>
        <v>0</v>
      </c>
      <c r="BN142" s="81">
        <f t="shared" si="59"/>
        <v>0</v>
      </c>
      <c r="BO142" s="81">
        <f t="shared" si="59"/>
        <v>0</v>
      </c>
      <c r="BP142" s="81">
        <f t="shared" si="59"/>
        <v>0</v>
      </c>
      <c r="BQ142" s="81">
        <f t="shared" si="59"/>
        <v>308.2287308228731</v>
      </c>
      <c r="BR142" s="81">
        <f t="shared" si="59"/>
        <v>0</v>
      </c>
      <c r="BS142" s="81">
        <f t="shared" si="59"/>
        <v>0</v>
      </c>
      <c r="BT142" s="81">
        <f t="shared" si="59"/>
        <v>0</v>
      </c>
      <c r="BU142" s="81">
        <f t="shared" si="59"/>
        <v>380.75313807531381</v>
      </c>
      <c r="BV142" s="81">
        <f t="shared" si="59"/>
        <v>0</v>
      </c>
      <c r="BW142" s="81">
        <f t="shared" si="59"/>
        <v>0</v>
      </c>
      <c r="BX142" s="81">
        <f t="shared" si="59"/>
        <v>253.83542538354254</v>
      </c>
      <c r="BY142" s="81">
        <f t="shared" si="59"/>
        <v>0</v>
      </c>
      <c r="BZ142" s="81">
        <f t="shared" si="59"/>
        <v>0</v>
      </c>
      <c r="CA142" s="81">
        <f t="shared" si="59"/>
        <v>0</v>
      </c>
      <c r="CB142" s="81">
        <f t="shared" si="59"/>
        <v>0</v>
      </c>
      <c r="CC142" s="81">
        <f t="shared" si="59"/>
        <v>271.96652719665275</v>
      </c>
      <c r="CD142" s="81">
        <f t="shared" si="59"/>
        <v>0</v>
      </c>
      <c r="CE142" s="81">
        <f t="shared" si="59"/>
        <v>0</v>
      </c>
      <c r="CF142" s="81">
        <f t="shared" si="59"/>
        <v>0</v>
      </c>
      <c r="CG142" s="81">
        <f t="shared" si="59"/>
        <v>0</v>
      </c>
      <c r="CH142" s="81">
        <f t="shared" si="57"/>
        <v>380.75313807531381</v>
      </c>
      <c r="CI142" s="81">
        <f t="shared" si="57"/>
        <v>0</v>
      </c>
    </row>
    <row r="143" spans="1:87" x14ac:dyDescent="0.25">
      <c r="A143" s="76">
        <v>10026167</v>
      </c>
      <c r="B143" s="76">
        <v>31473</v>
      </c>
      <c r="C143" s="77" t="s">
        <v>384</v>
      </c>
      <c r="D143" s="78">
        <v>100</v>
      </c>
      <c r="E143" s="78">
        <v>0</v>
      </c>
      <c r="F143" s="79">
        <v>0</v>
      </c>
      <c r="G143" s="79">
        <v>0</v>
      </c>
      <c r="H143" s="78">
        <v>0</v>
      </c>
      <c r="I143" s="78">
        <v>0</v>
      </c>
      <c r="J143" s="80">
        <f t="shared" si="58"/>
        <v>118.54951185495119</v>
      </c>
      <c r="K143" s="80">
        <f t="shared" si="58"/>
        <v>0</v>
      </c>
      <c r="L143" s="80">
        <f t="shared" si="58"/>
        <v>0</v>
      </c>
      <c r="M143" s="80">
        <f t="shared" si="58"/>
        <v>0</v>
      </c>
      <c r="N143" s="80">
        <f t="shared" si="58"/>
        <v>146.44351464435147</v>
      </c>
      <c r="O143" s="80">
        <f t="shared" si="58"/>
        <v>0</v>
      </c>
      <c r="P143" s="80">
        <f t="shared" si="58"/>
        <v>0</v>
      </c>
      <c r="Q143" s="80">
        <f t="shared" si="58"/>
        <v>0</v>
      </c>
      <c r="R143" s="80">
        <f t="shared" si="58"/>
        <v>0</v>
      </c>
      <c r="S143" s="80">
        <f t="shared" si="58"/>
        <v>0</v>
      </c>
      <c r="T143" s="80">
        <f t="shared" si="58"/>
        <v>0</v>
      </c>
      <c r="U143" s="80">
        <f t="shared" si="58"/>
        <v>0</v>
      </c>
      <c r="V143" s="80">
        <f t="shared" si="58"/>
        <v>0</v>
      </c>
      <c r="W143" s="80">
        <f t="shared" si="58"/>
        <v>0</v>
      </c>
      <c r="X143" s="80">
        <f t="shared" si="58"/>
        <v>0</v>
      </c>
      <c r="Y143" s="80">
        <f t="shared" si="58"/>
        <v>0</v>
      </c>
      <c r="Z143" s="80">
        <f t="shared" si="60"/>
        <v>0</v>
      </c>
      <c r="AA143" s="80">
        <f t="shared" si="60"/>
        <v>104.60251046025105</v>
      </c>
      <c r="AB143" s="80">
        <f t="shared" si="60"/>
        <v>104.60251046025105</v>
      </c>
      <c r="AC143" s="80">
        <f t="shared" si="60"/>
        <v>146.44351464435147</v>
      </c>
      <c r="AD143" s="80">
        <f t="shared" si="60"/>
        <v>0</v>
      </c>
      <c r="AE143" s="80">
        <f t="shared" si="60"/>
        <v>0</v>
      </c>
      <c r="AF143" s="80">
        <f t="shared" si="60"/>
        <v>0</v>
      </c>
      <c r="AG143" s="80">
        <f t="shared" si="60"/>
        <v>0</v>
      </c>
      <c r="AH143" s="80">
        <f t="shared" si="60"/>
        <v>0</v>
      </c>
      <c r="AI143" s="80">
        <f t="shared" si="60"/>
        <v>0</v>
      </c>
      <c r="AJ143" s="80">
        <f t="shared" si="60"/>
        <v>0</v>
      </c>
      <c r="AK143" s="80">
        <f t="shared" si="60"/>
        <v>0</v>
      </c>
      <c r="AL143" s="80">
        <f t="shared" si="60"/>
        <v>146.44351464435147</v>
      </c>
      <c r="AM143" s="80">
        <f t="shared" si="60"/>
        <v>146.44351464435147</v>
      </c>
      <c r="AN143" s="80">
        <f t="shared" si="60"/>
        <v>0</v>
      </c>
      <c r="AO143" s="80">
        <f t="shared" si="60"/>
        <v>146.44351464435147</v>
      </c>
      <c r="AP143" s="80">
        <f t="shared" si="60"/>
        <v>0</v>
      </c>
      <c r="AQ143" s="80">
        <f t="shared" si="60"/>
        <v>0</v>
      </c>
      <c r="AR143" s="80">
        <f t="shared" si="60"/>
        <v>0</v>
      </c>
      <c r="AS143" s="80">
        <f t="shared" si="60"/>
        <v>146.44351464435147</v>
      </c>
      <c r="AT143" s="80">
        <f t="shared" si="60"/>
        <v>118.54951185495119</v>
      </c>
      <c r="AU143" s="80">
        <f t="shared" si="60"/>
        <v>0</v>
      </c>
      <c r="AV143" s="80">
        <f t="shared" si="60"/>
        <v>0</v>
      </c>
      <c r="AW143" s="80">
        <f t="shared" si="60"/>
        <v>104.60251046025105</v>
      </c>
      <c r="AX143" s="80">
        <f t="shared" si="60"/>
        <v>0</v>
      </c>
      <c r="AY143" s="80">
        <f t="shared" si="59"/>
        <v>0</v>
      </c>
      <c r="AZ143" s="81">
        <f t="shared" si="59"/>
        <v>0</v>
      </c>
      <c r="BA143" s="81">
        <f t="shared" si="59"/>
        <v>0</v>
      </c>
      <c r="BB143" s="81">
        <f t="shared" si="59"/>
        <v>146.44351464435147</v>
      </c>
      <c r="BC143" s="81">
        <f t="shared" si="59"/>
        <v>0</v>
      </c>
      <c r="BD143" s="81">
        <f t="shared" si="59"/>
        <v>0</v>
      </c>
      <c r="BE143" s="81">
        <f t="shared" si="59"/>
        <v>0</v>
      </c>
      <c r="BF143" s="81">
        <f t="shared" si="59"/>
        <v>0</v>
      </c>
      <c r="BG143" s="81">
        <f t="shared" si="59"/>
        <v>104.60251046025105</v>
      </c>
      <c r="BH143" s="81">
        <f t="shared" si="59"/>
        <v>0</v>
      </c>
      <c r="BI143" s="81">
        <f t="shared" si="59"/>
        <v>0</v>
      </c>
      <c r="BJ143" s="81">
        <f t="shared" si="59"/>
        <v>0</v>
      </c>
      <c r="BK143" s="81">
        <f t="shared" si="59"/>
        <v>0</v>
      </c>
      <c r="BL143" s="81">
        <f t="shared" si="59"/>
        <v>0</v>
      </c>
      <c r="BM143" s="81">
        <f t="shared" si="59"/>
        <v>0</v>
      </c>
      <c r="BN143" s="81">
        <f t="shared" si="59"/>
        <v>0</v>
      </c>
      <c r="BO143" s="81">
        <f t="shared" si="59"/>
        <v>0</v>
      </c>
      <c r="BP143" s="81">
        <f t="shared" si="59"/>
        <v>0</v>
      </c>
      <c r="BQ143" s="81">
        <f t="shared" si="59"/>
        <v>118.54951185495119</v>
      </c>
      <c r="BR143" s="81">
        <f t="shared" si="59"/>
        <v>0</v>
      </c>
      <c r="BS143" s="81">
        <f t="shared" si="59"/>
        <v>0</v>
      </c>
      <c r="BT143" s="81">
        <f t="shared" si="59"/>
        <v>0</v>
      </c>
      <c r="BU143" s="81">
        <f t="shared" si="59"/>
        <v>146.44351464435147</v>
      </c>
      <c r="BV143" s="81">
        <f t="shared" si="59"/>
        <v>0</v>
      </c>
      <c r="BW143" s="81">
        <f t="shared" si="59"/>
        <v>0</v>
      </c>
      <c r="BX143" s="81">
        <f t="shared" si="59"/>
        <v>97.629009762900978</v>
      </c>
      <c r="BY143" s="81">
        <f t="shared" si="59"/>
        <v>0</v>
      </c>
      <c r="BZ143" s="81">
        <f t="shared" si="59"/>
        <v>0</v>
      </c>
      <c r="CA143" s="81">
        <f t="shared" si="59"/>
        <v>0</v>
      </c>
      <c r="CB143" s="81">
        <f t="shared" si="59"/>
        <v>0</v>
      </c>
      <c r="CC143" s="81">
        <f t="shared" si="59"/>
        <v>104.60251046025105</v>
      </c>
      <c r="CD143" s="81">
        <f t="shared" si="59"/>
        <v>0</v>
      </c>
      <c r="CE143" s="81">
        <f t="shared" si="59"/>
        <v>0</v>
      </c>
      <c r="CF143" s="81">
        <f t="shared" si="59"/>
        <v>0</v>
      </c>
      <c r="CG143" s="81">
        <f t="shared" si="59"/>
        <v>0</v>
      </c>
      <c r="CH143" s="81">
        <f t="shared" si="57"/>
        <v>146.44351464435147</v>
      </c>
      <c r="CI143" s="81">
        <f t="shared" si="57"/>
        <v>0</v>
      </c>
    </row>
    <row r="144" spans="1:87" x14ac:dyDescent="0.25">
      <c r="A144" s="76">
        <v>10026185</v>
      </c>
      <c r="B144" s="76">
        <v>31475</v>
      </c>
      <c r="C144" s="77" t="s">
        <v>385</v>
      </c>
      <c r="D144" s="78">
        <v>0</v>
      </c>
      <c r="E144" s="78">
        <v>0</v>
      </c>
      <c r="F144" s="79">
        <v>0</v>
      </c>
      <c r="G144" s="79">
        <v>0</v>
      </c>
      <c r="H144" s="78">
        <v>0</v>
      </c>
      <c r="I144" s="78">
        <v>0</v>
      </c>
      <c r="J144" s="80">
        <f t="shared" si="58"/>
        <v>0</v>
      </c>
      <c r="K144" s="80">
        <f t="shared" si="58"/>
        <v>0</v>
      </c>
      <c r="L144" s="80">
        <f t="shared" si="58"/>
        <v>0</v>
      </c>
      <c r="M144" s="80">
        <f t="shared" si="58"/>
        <v>0</v>
      </c>
      <c r="N144" s="80">
        <f t="shared" si="58"/>
        <v>0</v>
      </c>
      <c r="O144" s="80">
        <f t="shared" si="58"/>
        <v>0</v>
      </c>
      <c r="P144" s="80">
        <f t="shared" si="58"/>
        <v>0</v>
      </c>
      <c r="Q144" s="80">
        <f t="shared" si="58"/>
        <v>0</v>
      </c>
      <c r="R144" s="80">
        <f t="shared" si="58"/>
        <v>0</v>
      </c>
      <c r="S144" s="80">
        <f t="shared" si="58"/>
        <v>0</v>
      </c>
      <c r="T144" s="80">
        <f t="shared" si="58"/>
        <v>0</v>
      </c>
      <c r="U144" s="80">
        <f t="shared" si="58"/>
        <v>0</v>
      </c>
      <c r="V144" s="80">
        <f t="shared" si="58"/>
        <v>0</v>
      </c>
      <c r="W144" s="80">
        <f t="shared" si="58"/>
        <v>0</v>
      </c>
      <c r="X144" s="80">
        <f t="shared" si="58"/>
        <v>0</v>
      </c>
      <c r="Y144" s="80">
        <f t="shared" si="58"/>
        <v>0</v>
      </c>
      <c r="Z144" s="80">
        <f t="shared" si="60"/>
        <v>0</v>
      </c>
      <c r="AA144" s="80">
        <f t="shared" si="60"/>
        <v>0</v>
      </c>
      <c r="AB144" s="80">
        <f t="shared" si="60"/>
        <v>0</v>
      </c>
      <c r="AC144" s="80">
        <f t="shared" si="60"/>
        <v>0</v>
      </c>
      <c r="AD144" s="80">
        <f t="shared" si="60"/>
        <v>0</v>
      </c>
      <c r="AE144" s="80">
        <f t="shared" si="60"/>
        <v>0</v>
      </c>
      <c r="AF144" s="80">
        <f t="shared" si="60"/>
        <v>0</v>
      </c>
      <c r="AG144" s="80">
        <f t="shared" si="60"/>
        <v>0</v>
      </c>
      <c r="AH144" s="80">
        <f t="shared" si="60"/>
        <v>0</v>
      </c>
      <c r="AI144" s="80">
        <f t="shared" si="60"/>
        <v>0</v>
      </c>
      <c r="AJ144" s="80">
        <f t="shared" si="60"/>
        <v>0</v>
      </c>
      <c r="AK144" s="80">
        <f t="shared" si="60"/>
        <v>0</v>
      </c>
      <c r="AL144" s="80">
        <f t="shared" si="60"/>
        <v>0</v>
      </c>
      <c r="AM144" s="80">
        <f t="shared" si="60"/>
        <v>0</v>
      </c>
      <c r="AN144" s="80">
        <f t="shared" si="60"/>
        <v>0</v>
      </c>
      <c r="AO144" s="80">
        <f t="shared" si="60"/>
        <v>0</v>
      </c>
      <c r="AP144" s="80">
        <f t="shared" si="60"/>
        <v>0</v>
      </c>
      <c r="AQ144" s="80">
        <f t="shared" si="60"/>
        <v>0</v>
      </c>
      <c r="AR144" s="80">
        <f t="shared" si="60"/>
        <v>0</v>
      </c>
      <c r="AS144" s="80">
        <f t="shared" si="60"/>
        <v>0</v>
      </c>
      <c r="AT144" s="80">
        <f t="shared" si="60"/>
        <v>0</v>
      </c>
      <c r="AU144" s="80">
        <f t="shared" si="60"/>
        <v>0</v>
      </c>
      <c r="AV144" s="80">
        <f t="shared" si="60"/>
        <v>0</v>
      </c>
      <c r="AW144" s="80">
        <f t="shared" si="60"/>
        <v>0</v>
      </c>
      <c r="AX144" s="80">
        <f t="shared" si="60"/>
        <v>0</v>
      </c>
      <c r="AY144" s="80">
        <f t="shared" si="59"/>
        <v>0</v>
      </c>
      <c r="AZ144" s="81">
        <f t="shared" si="59"/>
        <v>0</v>
      </c>
      <c r="BA144" s="81">
        <f t="shared" si="59"/>
        <v>0</v>
      </c>
      <c r="BB144" s="81">
        <f t="shared" si="59"/>
        <v>0</v>
      </c>
      <c r="BC144" s="81">
        <f t="shared" si="59"/>
        <v>0</v>
      </c>
      <c r="BD144" s="81">
        <f t="shared" si="59"/>
        <v>0</v>
      </c>
      <c r="BE144" s="81">
        <f t="shared" si="59"/>
        <v>0</v>
      </c>
      <c r="BF144" s="81">
        <f t="shared" si="59"/>
        <v>0</v>
      </c>
      <c r="BG144" s="81">
        <f t="shared" si="59"/>
        <v>0</v>
      </c>
      <c r="BH144" s="81">
        <f t="shared" si="59"/>
        <v>0</v>
      </c>
      <c r="BI144" s="81">
        <f t="shared" si="59"/>
        <v>0</v>
      </c>
      <c r="BJ144" s="81">
        <f t="shared" si="59"/>
        <v>0</v>
      </c>
      <c r="BK144" s="81">
        <f t="shared" si="59"/>
        <v>0</v>
      </c>
      <c r="BL144" s="81">
        <f t="shared" si="59"/>
        <v>0</v>
      </c>
      <c r="BM144" s="81">
        <f t="shared" si="59"/>
        <v>0</v>
      </c>
      <c r="BN144" s="81">
        <f t="shared" si="59"/>
        <v>0</v>
      </c>
      <c r="BO144" s="81">
        <f t="shared" si="59"/>
        <v>0</v>
      </c>
      <c r="BP144" s="81">
        <f t="shared" si="59"/>
        <v>0</v>
      </c>
      <c r="BQ144" s="81">
        <f t="shared" si="59"/>
        <v>0</v>
      </c>
      <c r="BR144" s="81">
        <f t="shared" si="59"/>
        <v>0</v>
      </c>
      <c r="BS144" s="81">
        <f t="shared" si="59"/>
        <v>0</v>
      </c>
      <c r="BT144" s="81">
        <f t="shared" si="59"/>
        <v>0</v>
      </c>
      <c r="BU144" s="81">
        <f t="shared" si="59"/>
        <v>0</v>
      </c>
      <c r="BV144" s="81">
        <f t="shared" si="59"/>
        <v>0</v>
      </c>
      <c r="BW144" s="81">
        <f t="shared" si="59"/>
        <v>0</v>
      </c>
      <c r="BX144" s="81">
        <f t="shared" si="59"/>
        <v>0</v>
      </c>
      <c r="BY144" s="81">
        <f t="shared" si="59"/>
        <v>0</v>
      </c>
      <c r="BZ144" s="81">
        <f t="shared" si="59"/>
        <v>0</v>
      </c>
      <c r="CA144" s="81">
        <f t="shared" si="59"/>
        <v>0</v>
      </c>
      <c r="CB144" s="81">
        <f t="shared" si="59"/>
        <v>0</v>
      </c>
      <c r="CC144" s="81">
        <f t="shared" si="59"/>
        <v>0</v>
      </c>
      <c r="CD144" s="81">
        <f t="shared" si="59"/>
        <v>0</v>
      </c>
      <c r="CE144" s="81">
        <f t="shared" si="59"/>
        <v>0</v>
      </c>
      <c r="CF144" s="81">
        <f t="shared" si="59"/>
        <v>0</v>
      </c>
      <c r="CG144" s="81">
        <f t="shared" si="59"/>
        <v>0</v>
      </c>
      <c r="CH144" s="81">
        <f t="shared" si="57"/>
        <v>0</v>
      </c>
      <c r="CI144" s="81">
        <f t="shared" si="57"/>
        <v>0</v>
      </c>
    </row>
    <row r="145" spans="1:87" x14ac:dyDescent="0.25">
      <c r="A145" s="76">
        <v>10026118</v>
      </c>
      <c r="B145" s="76">
        <v>31497</v>
      </c>
      <c r="C145" s="77" t="s">
        <v>386</v>
      </c>
      <c r="D145" s="78">
        <v>290</v>
      </c>
      <c r="E145" s="78">
        <v>0</v>
      </c>
      <c r="F145" s="79">
        <v>0</v>
      </c>
      <c r="G145" s="79">
        <v>0</v>
      </c>
      <c r="H145" s="78">
        <v>0</v>
      </c>
      <c r="I145" s="78">
        <v>0</v>
      </c>
      <c r="J145" s="80">
        <f t="shared" si="58"/>
        <v>343.79358437935844</v>
      </c>
      <c r="K145" s="80">
        <f t="shared" si="58"/>
        <v>0</v>
      </c>
      <c r="L145" s="80">
        <f t="shared" si="58"/>
        <v>0</v>
      </c>
      <c r="M145" s="80">
        <f t="shared" si="58"/>
        <v>0</v>
      </c>
      <c r="N145" s="80">
        <f t="shared" si="58"/>
        <v>424.68619246861925</v>
      </c>
      <c r="O145" s="80">
        <f t="shared" si="58"/>
        <v>0</v>
      </c>
      <c r="P145" s="80">
        <f t="shared" si="58"/>
        <v>0</v>
      </c>
      <c r="Q145" s="80">
        <f t="shared" si="58"/>
        <v>0</v>
      </c>
      <c r="R145" s="80">
        <f t="shared" si="58"/>
        <v>0</v>
      </c>
      <c r="S145" s="80">
        <f t="shared" si="58"/>
        <v>0</v>
      </c>
      <c r="T145" s="80">
        <f t="shared" si="58"/>
        <v>0</v>
      </c>
      <c r="U145" s="80">
        <f t="shared" si="58"/>
        <v>0</v>
      </c>
      <c r="V145" s="80">
        <f t="shared" si="58"/>
        <v>0</v>
      </c>
      <c r="W145" s="80">
        <f t="shared" si="58"/>
        <v>0</v>
      </c>
      <c r="X145" s="80">
        <f t="shared" si="58"/>
        <v>0</v>
      </c>
      <c r="Y145" s="80">
        <f t="shared" si="58"/>
        <v>0</v>
      </c>
      <c r="Z145" s="80">
        <f t="shared" si="60"/>
        <v>0</v>
      </c>
      <c r="AA145" s="80">
        <f t="shared" si="60"/>
        <v>303.34728033472805</v>
      </c>
      <c r="AB145" s="80">
        <f t="shared" si="60"/>
        <v>303.34728033472805</v>
      </c>
      <c r="AC145" s="80">
        <f t="shared" si="60"/>
        <v>424.68619246861925</v>
      </c>
      <c r="AD145" s="80">
        <f t="shared" si="60"/>
        <v>0</v>
      </c>
      <c r="AE145" s="80">
        <f t="shared" si="60"/>
        <v>0</v>
      </c>
      <c r="AF145" s="80">
        <f t="shared" si="60"/>
        <v>0</v>
      </c>
      <c r="AG145" s="80">
        <f t="shared" si="60"/>
        <v>0</v>
      </c>
      <c r="AH145" s="80">
        <f t="shared" si="60"/>
        <v>0</v>
      </c>
      <c r="AI145" s="80">
        <f t="shared" si="60"/>
        <v>0</v>
      </c>
      <c r="AJ145" s="80">
        <f t="shared" si="60"/>
        <v>0</v>
      </c>
      <c r="AK145" s="80">
        <f t="shared" si="60"/>
        <v>0</v>
      </c>
      <c r="AL145" s="80">
        <f t="shared" si="60"/>
        <v>424.68619246861925</v>
      </c>
      <c r="AM145" s="80">
        <f t="shared" si="60"/>
        <v>424.68619246861925</v>
      </c>
      <c r="AN145" s="80">
        <f t="shared" si="60"/>
        <v>0</v>
      </c>
      <c r="AO145" s="80">
        <f t="shared" si="60"/>
        <v>424.68619246861925</v>
      </c>
      <c r="AP145" s="80">
        <f t="shared" si="60"/>
        <v>0</v>
      </c>
      <c r="AQ145" s="80">
        <f t="shared" si="60"/>
        <v>0</v>
      </c>
      <c r="AR145" s="80">
        <f t="shared" si="60"/>
        <v>0</v>
      </c>
      <c r="AS145" s="80">
        <f t="shared" si="60"/>
        <v>424.68619246861925</v>
      </c>
      <c r="AT145" s="80">
        <f t="shared" si="60"/>
        <v>343.79358437935844</v>
      </c>
      <c r="AU145" s="80">
        <f t="shared" si="60"/>
        <v>0</v>
      </c>
      <c r="AV145" s="80">
        <f t="shared" si="60"/>
        <v>0</v>
      </c>
      <c r="AW145" s="80">
        <f t="shared" si="60"/>
        <v>303.34728033472805</v>
      </c>
      <c r="AX145" s="80">
        <f t="shared" si="60"/>
        <v>0</v>
      </c>
      <c r="AY145" s="80">
        <f t="shared" si="59"/>
        <v>0</v>
      </c>
      <c r="AZ145" s="81">
        <f t="shared" si="59"/>
        <v>0</v>
      </c>
      <c r="BA145" s="81">
        <f t="shared" si="59"/>
        <v>0</v>
      </c>
      <c r="BB145" s="81">
        <f t="shared" si="59"/>
        <v>424.68619246861925</v>
      </c>
      <c r="BC145" s="81">
        <f t="shared" si="59"/>
        <v>0</v>
      </c>
      <c r="BD145" s="81">
        <f t="shared" ref="BD145:CI147" si="61">VLOOKUP($B145,$B:$I,BD$1,FALSE)/BD$6</f>
        <v>0</v>
      </c>
      <c r="BE145" s="81">
        <f t="shared" si="61"/>
        <v>0</v>
      </c>
      <c r="BF145" s="81">
        <f t="shared" si="61"/>
        <v>0</v>
      </c>
      <c r="BG145" s="81">
        <f t="shared" si="61"/>
        <v>303.34728033472805</v>
      </c>
      <c r="BH145" s="81">
        <f t="shared" si="61"/>
        <v>0</v>
      </c>
      <c r="BI145" s="81">
        <f t="shared" si="61"/>
        <v>0</v>
      </c>
      <c r="BJ145" s="81">
        <f t="shared" si="61"/>
        <v>0</v>
      </c>
      <c r="BK145" s="81">
        <f t="shared" si="61"/>
        <v>0</v>
      </c>
      <c r="BL145" s="81">
        <f t="shared" si="61"/>
        <v>0</v>
      </c>
      <c r="BM145" s="81">
        <f t="shared" si="61"/>
        <v>0</v>
      </c>
      <c r="BN145" s="81">
        <f t="shared" si="61"/>
        <v>0</v>
      </c>
      <c r="BO145" s="81">
        <f t="shared" si="61"/>
        <v>0</v>
      </c>
      <c r="BP145" s="81">
        <f t="shared" si="61"/>
        <v>0</v>
      </c>
      <c r="BQ145" s="81">
        <f t="shared" si="61"/>
        <v>343.79358437935844</v>
      </c>
      <c r="BR145" s="81">
        <f t="shared" si="61"/>
        <v>0</v>
      </c>
      <c r="BS145" s="81">
        <f t="shared" si="61"/>
        <v>0</v>
      </c>
      <c r="BT145" s="81">
        <f t="shared" si="61"/>
        <v>0</v>
      </c>
      <c r="BU145" s="81">
        <f t="shared" si="61"/>
        <v>424.68619246861925</v>
      </c>
      <c r="BV145" s="81">
        <f t="shared" si="61"/>
        <v>0</v>
      </c>
      <c r="BW145" s="81">
        <f t="shared" si="61"/>
        <v>0</v>
      </c>
      <c r="BX145" s="81">
        <f t="shared" si="61"/>
        <v>283.12412831241284</v>
      </c>
      <c r="BY145" s="81">
        <f t="shared" si="61"/>
        <v>0</v>
      </c>
      <c r="BZ145" s="81">
        <f t="shared" si="61"/>
        <v>0</v>
      </c>
      <c r="CA145" s="81">
        <f t="shared" si="61"/>
        <v>0</v>
      </c>
      <c r="CB145" s="81">
        <f t="shared" si="61"/>
        <v>0</v>
      </c>
      <c r="CC145" s="81">
        <f t="shared" si="61"/>
        <v>303.34728033472805</v>
      </c>
      <c r="CD145" s="81">
        <f t="shared" si="61"/>
        <v>0</v>
      </c>
      <c r="CE145" s="81">
        <f t="shared" si="61"/>
        <v>0</v>
      </c>
      <c r="CF145" s="81">
        <f t="shared" si="61"/>
        <v>0</v>
      </c>
      <c r="CG145" s="81">
        <f t="shared" si="61"/>
        <v>0</v>
      </c>
      <c r="CH145" s="81">
        <f t="shared" si="61"/>
        <v>424.68619246861925</v>
      </c>
      <c r="CI145" s="81">
        <f t="shared" si="61"/>
        <v>0</v>
      </c>
    </row>
    <row r="146" spans="1:87" x14ac:dyDescent="0.25">
      <c r="A146" s="76">
        <v>10026130</v>
      </c>
      <c r="B146" s="76">
        <v>31498</v>
      </c>
      <c r="C146" s="77" t="s">
        <v>387</v>
      </c>
      <c r="D146" s="78">
        <v>170</v>
      </c>
      <c r="E146" s="78">
        <v>0</v>
      </c>
      <c r="F146" s="79">
        <v>0</v>
      </c>
      <c r="G146" s="79">
        <v>0</v>
      </c>
      <c r="H146" s="78">
        <v>0</v>
      </c>
      <c r="I146" s="78">
        <v>0</v>
      </c>
      <c r="J146" s="80">
        <f t="shared" si="58"/>
        <v>201.53417015341702</v>
      </c>
      <c r="K146" s="80">
        <f t="shared" si="58"/>
        <v>0</v>
      </c>
      <c r="L146" s="80">
        <f t="shared" si="58"/>
        <v>0</v>
      </c>
      <c r="M146" s="80">
        <f t="shared" si="58"/>
        <v>0</v>
      </c>
      <c r="N146" s="80">
        <f t="shared" si="58"/>
        <v>248.95397489539749</v>
      </c>
      <c r="O146" s="80">
        <f t="shared" si="58"/>
        <v>0</v>
      </c>
      <c r="P146" s="80">
        <f t="shared" si="58"/>
        <v>0</v>
      </c>
      <c r="Q146" s="80">
        <f t="shared" si="58"/>
        <v>0</v>
      </c>
      <c r="R146" s="80">
        <f t="shared" si="58"/>
        <v>0</v>
      </c>
      <c r="S146" s="80">
        <f t="shared" si="58"/>
        <v>0</v>
      </c>
      <c r="T146" s="80">
        <f t="shared" si="58"/>
        <v>0</v>
      </c>
      <c r="U146" s="80">
        <f t="shared" si="58"/>
        <v>0</v>
      </c>
      <c r="V146" s="80">
        <f t="shared" si="58"/>
        <v>0</v>
      </c>
      <c r="W146" s="80">
        <f t="shared" si="58"/>
        <v>0</v>
      </c>
      <c r="X146" s="80">
        <f t="shared" si="58"/>
        <v>0</v>
      </c>
      <c r="Y146" s="80">
        <f t="shared" si="58"/>
        <v>0</v>
      </c>
      <c r="Z146" s="80">
        <f t="shared" si="60"/>
        <v>0</v>
      </c>
      <c r="AA146" s="80">
        <f t="shared" si="60"/>
        <v>177.82426778242677</v>
      </c>
      <c r="AB146" s="80">
        <f t="shared" si="60"/>
        <v>177.82426778242677</v>
      </c>
      <c r="AC146" s="80">
        <f t="shared" si="60"/>
        <v>248.95397489539749</v>
      </c>
      <c r="AD146" s="80">
        <f t="shared" si="60"/>
        <v>0</v>
      </c>
      <c r="AE146" s="80">
        <f t="shared" si="60"/>
        <v>0</v>
      </c>
      <c r="AF146" s="80">
        <f t="shared" si="60"/>
        <v>0</v>
      </c>
      <c r="AG146" s="80">
        <f t="shared" si="60"/>
        <v>0</v>
      </c>
      <c r="AH146" s="80">
        <f t="shared" si="60"/>
        <v>0</v>
      </c>
      <c r="AI146" s="80">
        <f t="shared" si="60"/>
        <v>0</v>
      </c>
      <c r="AJ146" s="80">
        <f t="shared" si="60"/>
        <v>0</v>
      </c>
      <c r="AK146" s="80">
        <f t="shared" si="60"/>
        <v>0</v>
      </c>
      <c r="AL146" s="80">
        <f t="shared" si="60"/>
        <v>248.95397489539749</v>
      </c>
      <c r="AM146" s="80">
        <f t="shared" si="60"/>
        <v>248.95397489539749</v>
      </c>
      <c r="AN146" s="80">
        <f t="shared" si="60"/>
        <v>0</v>
      </c>
      <c r="AO146" s="80">
        <f t="shared" si="60"/>
        <v>248.95397489539749</v>
      </c>
      <c r="AP146" s="80">
        <f t="shared" si="60"/>
        <v>0</v>
      </c>
      <c r="AQ146" s="80">
        <f t="shared" si="60"/>
        <v>0</v>
      </c>
      <c r="AR146" s="80">
        <f t="shared" si="60"/>
        <v>0</v>
      </c>
      <c r="AS146" s="80">
        <f t="shared" si="60"/>
        <v>248.95397489539749</v>
      </c>
      <c r="AT146" s="80">
        <f t="shared" si="60"/>
        <v>201.53417015341702</v>
      </c>
      <c r="AU146" s="80">
        <f t="shared" si="60"/>
        <v>0</v>
      </c>
      <c r="AV146" s="80">
        <f t="shared" si="60"/>
        <v>0</v>
      </c>
      <c r="AW146" s="80">
        <f t="shared" si="60"/>
        <v>177.82426778242677</v>
      </c>
      <c r="AX146" s="80">
        <f t="shared" si="60"/>
        <v>0</v>
      </c>
      <c r="AY146" s="80">
        <f t="shared" si="60"/>
        <v>0</v>
      </c>
      <c r="AZ146" s="81">
        <f t="shared" si="60"/>
        <v>0</v>
      </c>
      <c r="BA146" s="81">
        <f t="shared" si="60"/>
        <v>0</v>
      </c>
      <c r="BB146" s="81">
        <f t="shared" si="60"/>
        <v>248.95397489539749</v>
      </c>
      <c r="BC146" s="81">
        <f t="shared" si="60"/>
        <v>0</v>
      </c>
      <c r="BD146" s="81">
        <f t="shared" si="60"/>
        <v>0</v>
      </c>
      <c r="BE146" s="81">
        <f t="shared" si="60"/>
        <v>0</v>
      </c>
      <c r="BF146" s="81">
        <f t="shared" si="60"/>
        <v>0</v>
      </c>
      <c r="BG146" s="81">
        <f t="shared" si="60"/>
        <v>177.82426778242677</v>
      </c>
      <c r="BH146" s="81">
        <f t="shared" si="60"/>
        <v>0</v>
      </c>
      <c r="BI146" s="81">
        <f t="shared" si="60"/>
        <v>0</v>
      </c>
      <c r="BJ146" s="81">
        <f t="shared" si="60"/>
        <v>0</v>
      </c>
      <c r="BK146" s="81">
        <f t="shared" si="60"/>
        <v>0</v>
      </c>
      <c r="BL146" s="81">
        <f t="shared" si="60"/>
        <v>0</v>
      </c>
      <c r="BM146" s="81">
        <f t="shared" si="60"/>
        <v>0</v>
      </c>
      <c r="BN146" s="81">
        <f t="shared" si="61"/>
        <v>0</v>
      </c>
      <c r="BO146" s="81">
        <f t="shared" si="61"/>
        <v>0</v>
      </c>
      <c r="BP146" s="81">
        <f t="shared" si="61"/>
        <v>0</v>
      </c>
      <c r="BQ146" s="81">
        <f t="shared" si="61"/>
        <v>201.53417015341702</v>
      </c>
      <c r="BR146" s="81">
        <f t="shared" si="61"/>
        <v>0</v>
      </c>
      <c r="BS146" s="81">
        <f t="shared" si="61"/>
        <v>0</v>
      </c>
      <c r="BT146" s="81">
        <f t="shared" si="61"/>
        <v>0</v>
      </c>
      <c r="BU146" s="81">
        <f t="shared" si="61"/>
        <v>248.95397489539749</v>
      </c>
      <c r="BV146" s="81">
        <f t="shared" si="61"/>
        <v>0</v>
      </c>
      <c r="BW146" s="81">
        <f t="shared" si="61"/>
        <v>0</v>
      </c>
      <c r="BX146" s="81">
        <f t="shared" si="61"/>
        <v>165.96931659693166</v>
      </c>
      <c r="BY146" s="81">
        <f t="shared" si="61"/>
        <v>0</v>
      </c>
      <c r="BZ146" s="81">
        <f t="shared" si="61"/>
        <v>0</v>
      </c>
      <c r="CA146" s="81">
        <f t="shared" si="61"/>
        <v>0</v>
      </c>
      <c r="CB146" s="81">
        <f t="shared" si="61"/>
        <v>0</v>
      </c>
      <c r="CC146" s="81">
        <f t="shared" si="61"/>
        <v>177.82426778242677</v>
      </c>
      <c r="CD146" s="81">
        <f t="shared" si="61"/>
        <v>0</v>
      </c>
      <c r="CE146" s="81">
        <f t="shared" si="61"/>
        <v>0</v>
      </c>
      <c r="CF146" s="81">
        <f t="shared" si="61"/>
        <v>0</v>
      </c>
      <c r="CG146" s="81">
        <f t="shared" si="61"/>
        <v>0</v>
      </c>
      <c r="CH146" s="81">
        <f t="shared" si="61"/>
        <v>248.95397489539749</v>
      </c>
      <c r="CI146" s="81">
        <f t="shared" si="61"/>
        <v>0</v>
      </c>
    </row>
    <row r="147" spans="1:87" x14ac:dyDescent="0.25">
      <c r="A147" s="76">
        <v>10026076</v>
      </c>
      <c r="B147" s="76">
        <v>31504</v>
      </c>
      <c r="C147" s="77" t="s">
        <v>388</v>
      </c>
      <c r="D147" s="78">
        <v>0</v>
      </c>
      <c r="E147" s="78">
        <v>0</v>
      </c>
      <c r="F147" s="79">
        <v>420</v>
      </c>
      <c r="G147" s="79">
        <v>0</v>
      </c>
      <c r="H147" s="78">
        <v>0</v>
      </c>
      <c r="I147" s="78">
        <v>0</v>
      </c>
      <c r="J147" s="80">
        <f t="shared" si="58"/>
        <v>0</v>
      </c>
      <c r="K147" s="80">
        <f t="shared" si="58"/>
        <v>1025.1046025104604</v>
      </c>
      <c r="L147" s="80">
        <f t="shared" si="58"/>
        <v>849.37238493723851</v>
      </c>
      <c r="M147" s="80">
        <f t="shared" si="58"/>
        <v>1054.3933054393306</v>
      </c>
      <c r="N147" s="80">
        <f t="shared" si="58"/>
        <v>0</v>
      </c>
      <c r="O147" s="80">
        <f t="shared" si="58"/>
        <v>849.37238493723851</v>
      </c>
      <c r="P147" s="80">
        <f t="shared" si="58"/>
        <v>995.81589958158997</v>
      </c>
      <c r="Q147" s="80">
        <f t="shared" si="58"/>
        <v>966.52719665271957</v>
      </c>
      <c r="R147" s="80">
        <f t="shared" si="58"/>
        <v>966.52719665271957</v>
      </c>
      <c r="S147" s="80">
        <f t="shared" si="58"/>
        <v>849.37238493723851</v>
      </c>
      <c r="T147" s="80">
        <f t="shared" si="58"/>
        <v>995.81589958158997</v>
      </c>
      <c r="U147" s="80">
        <f t="shared" si="58"/>
        <v>0</v>
      </c>
      <c r="V147" s="80">
        <f t="shared" si="58"/>
        <v>849.37238493723851</v>
      </c>
      <c r="W147" s="80">
        <f t="shared" si="58"/>
        <v>849.37238493723851</v>
      </c>
      <c r="X147" s="80">
        <f t="shared" si="58"/>
        <v>849.37238493723851</v>
      </c>
      <c r="Y147" s="80">
        <f t="shared" si="58"/>
        <v>995.81589958158997</v>
      </c>
      <c r="Z147" s="80">
        <f t="shared" si="60"/>
        <v>1025.1046025104604</v>
      </c>
      <c r="AA147" s="80">
        <f t="shared" si="60"/>
        <v>0</v>
      </c>
      <c r="AB147" s="80">
        <f t="shared" si="60"/>
        <v>0</v>
      </c>
      <c r="AC147" s="80">
        <f t="shared" si="60"/>
        <v>0</v>
      </c>
      <c r="AD147" s="80">
        <f t="shared" si="60"/>
        <v>0</v>
      </c>
      <c r="AE147" s="80">
        <f t="shared" si="60"/>
        <v>1025.1046025104604</v>
      </c>
      <c r="AF147" s="80">
        <f t="shared" si="60"/>
        <v>0</v>
      </c>
      <c r="AG147" s="80">
        <f t="shared" si="60"/>
        <v>995.81589958158997</v>
      </c>
      <c r="AH147" s="80">
        <f t="shared" si="60"/>
        <v>1025.1046025104604</v>
      </c>
      <c r="AI147" s="80">
        <f t="shared" si="60"/>
        <v>1376.5690376569039</v>
      </c>
      <c r="AJ147" s="80">
        <f t="shared" si="60"/>
        <v>0</v>
      </c>
      <c r="AK147" s="80">
        <f t="shared" si="60"/>
        <v>0</v>
      </c>
      <c r="AL147" s="80">
        <f t="shared" si="60"/>
        <v>0</v>
      </c>
      <c r="AM147" s="80">
        <f t="shared" si="60"/>
        <v>0</v>
      </c>
      <c r="AN147" s="80">
        <f t="shared" si="60"/>
        <v>0</v>
      </c>
      <c r="AO147" s="80">
        <f t="shared" si="60"/>
        <v>0</v>
      </c>
      <c r="AP147" s="80">
        <f t="shared" si="60"/>
        <v>849.37238493723851</v>
      </c>
      <c r="AQ147" s="80">
        <f t="shared" si="60"/>
        <v>849.37238493723851</v>
      </c>
      <c r="AR147" s="80">
        <f t="shared" si="60"/>
        <v>1376.5690376569039</v>
      </c>
      <c r="AS147" s="80">
        <f t="shared" si="60"/>
        <v>0</v>
      </c>
      <c r="AT147" s="80">
        <f t="shared" si="60"/>
        <v>0</v>
      </c>
      <c r="AU147" s="80">
        <f t="shared" si="60"/>
        <v>925.52301255230134</v>
      </c>
      <c r="AV147" s="80">
        <f t="shared" si="60"/>
        <v>925.52301255230134</v>
      </c>
      <c r="AW147" s="80">
        <f t="shared" si="60"/>
        <v>0</v>
      </c>
      <c r="AX147" s="80">
        <f t="shared" si="60"/>
        <v>1025.1046025104604</v>
      </c>
      <c r="AY147" s="80">
        <f t="shared" si="60"/>
        <v>0</v>
      </c>
      <c r="AZ147" s="81">
        <f t="shared" si="60"/>
        <v>0</v>
      </c>
      <c r="BA147" s="81">
        <f t="shared" si="60"/>
        <v>0</v>
      </c>
      <c r="BB147" s="81">
        <f t="shared" si="60"/>
        <v>0</v>
      </c>
      <c r="BC147" s="81">
        <f t="shared" si="60"/>
        <v>1376.5690376569039</v>
      </c>
      <c r="BD147" s="81">
        <f t="shared" si="60"/>
        <v>995.81589958158997</v>
      </c>
      <c r="BE147" s="81">
        <f t="shared" si="60"/>
        <v>995.81589958158997</v>
      </c>
      <c r="BF147" s="81">
        <f t="shared" si="60"/>
        <v>1054.3933054393306</v>
      </c>
      <c r="BG147" s="81">
        <f t="shared" si="60"/>
        <v>0</v>
      </c>
      <c r="BH147" s="81">
        <f t="shared" si="60"/>
        <v>1376.5690376569039</v>
      </c>
      <c r="BI147" s="81">
        <f t="shared" si="60"/>
        <v>849.37238493723851</v>
      </c>
      <c r="BJ147" s="81">
        <f t="shared" si="60"/>
        <v>1112.9707112970711</v>
      </c>
      <c r="BK147" s="81">
        <f t="shared" si="60"/>
        <v>1376.5690376569039</v>
      </c>
      <c r="BL147" s="81">
        <f t="shared" si="60"/>
        <v>849.37238493723851</v>
      </c>
      <c r="BM147" s="81">
        <f t="shared" si="60"/>
        <v>849.37238493723851</v>
      </c>
      <c r="BN147" s="81">
        <f t="shared" si="61"/>
        <v>995.81589958158997</v>
      </c>
      <c r="BO147" s="81">
        <f t="shared" si="61"/>
        <v>1025.1046025104604</v>
      </c>
      <c r="BP147" s="81">
        <f t="shared" si="61"/>
        <v>1347.2803347280335</v>
      </c>
      <c r="BQ147" s="81">
        <f t="shared" si="61"/>
        <v>0</v>
      </c>
      <c r="BR147" s="81">
        <f t="shared" si="61"/>
        <v>0</v>
      </c>
      <c r="BS147" s="81">
        <f t="shared" si="61"/>
        <v>1376.5690376569039</v>
      </c>
      <c r="BT147" s="81">
        <f t="shared" si="61"/>
        <v>907.94979079497909</v>
      </c>
      <c r="BU147" s="81">
        <f t="shared" si="61"/>
        <v>0</v>
      </c>
      <c r="BV147" s="81">
        <f t="shared" si="61"/>
        <v>937.23849372384939</v>
      </c>
      <c r="BW147" s="81">
        <f t="shared" si="61"/>
        <v>849.37238493723851</v>
      </c>
      <c r="BX147" s="81">
        <f t="shared" si="61"/>
        <v>0</v>
      </c>
      <c r="BY147" s="81">
        <f t="shared" si="61"/>
        <v>1025.1046025104604</v>
      </c>
      <c r="BZ147" s="81">
        <f t="shared" si="61"/>
        <v>1025.1046025104604</v>
      </c>
      <c r="CA147" s="81">
        <f t="shared" si="61"/>
        <v>1376.5690376569039</v>
      </c>
      <c r="CB147" s="81">
        <f t="shared" si="61"/>
        <v>937.23849372384939</v>
      </c>
      <c r="CC147" s="81">
        <f t="shared" si="61"/>
        <v>0</v>
      </c>
      <c r="CD147" s="81">
        <f t="shared" si="61"/>
        <v>1025.1046025104604</v>
      </c>
      <c r="CE147" s="81">
        <f t="shared" si="61"/>
        <v>995.81589958158997</v>
      </c>
      <c r="CF147" s="81">
        <f t="shared" si="61"/>
        <v>995.81589958158997</v>
      </c>
      <c r="CG147" s="81">
        <f t="shared" si="61"/>
        <v>849.37238493723851</v>
      </c>
      <c r="CH147" s="81">
        <f t="shared" si="61"/>
        <v>0</v>
      </c>
      <c r="CI147" s="81">
        <f t="shared" si="61"/>
        <v>995.81589958158997</v>
      </c>
    </row>
    <row r="148" spans="1:87" x14ac:dyDescent="0.25">
      <c r="A148" s="76">
        <v>10026154</v>
      </c>
      <c r="B148" s="76">
        <v>31505</v>
      </c>
      <c r="C148" s="77" t="s">
        <v>389</v>
      </c>
      <c r="D148" s="78">
        <v>0</v>
      </c>
      <c r="E148" s="78">
        <v>0</v>
      </c>
      <c r="F148" s="79">
        <v>310</v>
      </c>
      <c r="G148" s="79">
        <v>0</v>
      </c>
      <c r="H148" s="78">
        <v>0</v>
      </c>
      <c r="I148" s="78">
        <v>0</v>
      </c>
      <c r="J148" s="80">
        <f t="shared" si="58"/>
        <v>0</v>
      </c>
      <c r="K148" s="80">
        <f t="shared" si="58"/>
        <v>756.62482566248264</v>
      </c>
      <c r="L148" s="80">
        <f t="shared" si="58"/>
        <v>626.91771269177127</v>
      </c>
      <c r="M148" s="80">
        <f t="shared" si="58"/>
        <v>778.24267782426784</v>
      </c>
      <c r="N148" s="80">
        <f t="shared" si="58"/>
        <v>0</v>
      </c>
      <c r="O148" s="80">
        <f t="shared" si="58"/>
        <v>626.91771269177127</v>
      </c>
      <c r="P148" s="80">
        <f t="shared" si="58"/>
        <v>735.00697350069731</v>
      </c>
      <c r="Q148" s="80">
        <f t="shared" si="58"/>
        <v>713.3891213389121</v>
      </c>
      <c r="R148" s="80">
        <f t="shared" si="58"/>
        <v>713.3891213389121</v>
      </c>
      <c r="S148" s="80">
        <f t="shared" si="58"/>
        <v>626.91771269177127</v>
      </c>
      <c r="T148" s="80">
        <f t="shared" si="58"/>
        <v>735.00697350069731</v>
      </c>
      <c r="U148" s="80">
        <f t="shared" si="58"/>
        <v>0</v>
      </c>
      <c r="V148" s="80">
        <f t="shared" si="58"/>
        <v>626.91771269177127</v>
      </c>
      <c r="W148" s="80">
        <f t="shared" si="58"/>
        <v>626.91771269177127</v>
      </c>
      <c r="X148" s="80">
        <f t="shared" si="58"/>
        <v>626.91771269177127</v>
      </c>
      <c r="Y148" s="80">
        <f t="shared" ref="Y148:BL154" si="62">VLOOKUP($B148,$B:$I,Y$1,FALSE)/Y$6</f>
        <v>735.00697350069731</v>
      </c>
      <c r="Z148" s="80">
        <f t="shared" si="62"/>
        <v>756.62482566248264</v>
      </c>
      <c r="AA148" s="80">
        <f t="shared" si="62"/>
        <v>0</v>
      </c>
      <c r="AB148" s="80">
        <f t="shared" si="62"/>
        <v>0</v>
      </c>
      <c r="AC148" s="80">
        <f t="shared" si="62"/>
        <v>0</v>
      </c>
      <c r="AD148" s="80">
        <f t="shared" si="62"/>
        <v>0</v>
      </c>
      <c r="AE148" s="80">
        <f t="shared" si="62"/>
        <v>756.62482566248264</v>
      </c>
      <c r="AF148" s="80">
        <f t="shared" si="62"/>
        <v>0</v>
      </c>
      <c r="AG148" s="80">
        <f t="shared" si="62"/>
        <v>735.00697350069731</v>
      </c>
      <c r="AH148" s="80">
        <f t="shared" si="62"/>
        <v>756.62482566248264</v>
      </c>
      <c r="AI148" s="80">
        <f t="shared" si="62"/>
        <v>1016.0390516039052</v>
      </c>
      <c r="AJ148" s="80">
        <f t="shared" si="62"/>
        <v>0</v>
      </c>
      <c r="AK148" s="80">
        <f t="shared" si="62"/>
        <v>0</v>
      </c>
      <c r="AL148" s="80">
        <f t="shared" si="62"/>
        <v>0</v>
      </c>
      <c r="AM148" s="80">
        <f t="shared" si="62"/>
        <v>0</v>
      </c>
      <c r="AN148" s="80">
        <f t="shared" si="62"/>
        <v>0</v>
      </c>
      <c r="AO148" s="80">
        <f t="shared" si="62"/>
        <v>0</v>
      </c>
      <c r="AP148" s="80">
        <f t="shared" si="62"/>
        <v>626.91771269177127</v>
      </c>
      <c r="AQ148" s="80">
        <f t="shared" si="62"/>
        <v>626.91771269177127</v>
      </c>
      <c r="AR148" s="80">
        <f t="shared" si="62"/>
        <v>1016.0390516039052</v>
      </c>
      <c r="AS148" s="80">
        <f t="shared" si="62"/>
        <v>0</v>
      </c>
      <c r="AT148" s="80">
        <f t="shared" si="62"/>
        <v>0</v>
      </c>
      <c r="AU148" s="80">
        <f t="shared" si="62"/>
        <v>683.12412831241284</v>
      </c>
      <c r="AV148" s="80">
        <f t="shared" si="62"/>
        <v>683.12412831241284</v>
      </c>
      <c r="AW148" s="80">
        <f t="shared" si="62"/>
        <v>0</v>
      </c>
      <c r="AX148" s="80">
        <f t="shared" si="62"/>
        <v>756.62482566248264</v>
      </c>
      <c r="AY148" s="80">
        <f t="shared" si="62"/>
        <v>0</v>
      </c>
      <c r="AZ148" s="81">
        <f t="shared" si="62"/>
        <v>0</v>
      </c>
      <c r="BA148" s="81">
        <f t="shared" si="62"/>
        <v>0</v>
      </c>
      <c r="BB148" s="81">
        <f t="shared" si="62"/>
        <v>0</v>
      </c>
      <c r="BC148" s="81">
        <f t="shared" si="62"/>
        <v>1016.0390516039052</v>
      </c>
      <c r="BD148" s="81">
        <f t="shared" si="62"/>
        <v>735.00697350069731</v>
      </c>
      <c r="BE148" s="81">
        <f t="shared" si="62"/>
        <v>735.00697350069731</v>
      </c>
      <c r="BF148" s="81">
        <f t="shared" si="62"/>
        <v>778.24267782426784</v>
      </c>
      <c r="BG148" s="81">
        <f t="shared" si="62"/>
        <v>0</v>
      </c>
      <c r="BH148" s="81">
        <f t="shared" si="62"/>
        <v>1016.0390516039052</v>
      </c>
      <c r="BI148" s="81">
        <f t="shared" si="62"/>
        <v>626.91771269177127</v>
      </c>
      <c r="BJ148" s="81">
        <f t="shared" si="62"/>
        <v>821.47838214783826</v>
      </c>
      <c r="BK148" s="81">
        <f t="shared" si="62"/>
        <v>1016.0390516039052</v>
      </c>
      <c r="BL148" s="81">
        <f t="shared" si="62"/>
        <v>626.91771269177127</v>
      </c>
      <c r="BM148" s="81">
        <f t="shared" ref="BM148:CI160" si="63">VLOOKUP($B148,$B:$I,BM$1,FALSE)/BM$6</f>
        <v>626.91771269177127</v>
      </c>
      <c r="BN148" s="81">
        <f t="shared" si="63"/>
        <v>735.00697350069731</v>
      </c>
      <c r="BO148" s="81">
        <f t="shared" si="63"/>
        <v>756.62482566248264</v>
      </c>
      <c r="BP148" s="81">
        <f t="shared" si="63"/>
        <v>994.42119944211993</v>
      </c>
      <c r="BQ148" s="81">
        <f t="shared" si="63"/>
        <v>0</v>
      </c>
      <c r="BR148" s="81">
        <f t="shared" si="63"/>
        <v>0</v>
      </c>
      <c r="BS148" s="81">
        <f t="shared" si="63"/>
        <v>1016.0390516039052</v>
      </c>
      <c r="BT148" s="81">
        <f t="shared" si="63"/>
        <v>670.15341701534169</v>
      </c>
      <c r="BU148" s="81">
        <f t="shared" si="63"/>
        <v>0</v>
      </c>
      <c r="BV148" s="81">
        <f t="shared" si="63"/>
        <v>691.7712691771269</v>
      </c>
      <c r="BW148" s="81">
        <f t="shared" si="63"/>
        <v>626.91771269177127</v>
      </c>
      <c r="BX148" s="81">
        <f t="shared" si="63"/>
        <v>0</v>
      </c>
      <c r="BY148" s="81">
        <f t="shared" si="63"/>
        <v>756.62482566248264</v>
      </c>
      <c r="BZ148" s="81">
        <f t="shared" si="63"/>
        <v>756.62482566248264</v>
      </c>
      <c r="CA148" s="81">
        <f t="shared" si="63"/>
        <v>1016.0390516039052</v>
      </c>
      <c r="CB148" s="81">
        <f t="shared" si="63"/>
        <v>691.7712691771269</v>
      </c>
      <c r="CC148" s="81">
        <f t="shared" si="63"/>
        <v>0</v>
      </c>
      <c r="CD148" s="81">
        <f t="shared" si="63"/>
        <v>756.62482566248264</v>
      </c>
      <c r="CE148" s="81">
        <f t="shared" si="63"/>
        <v>735.00697350069731</v>
      </c>
      <c r="CF148" s="81">
        <f t="shared" si="63"/>
        <v>735.00697350069731</v>
      </c>
      <c r="CG148" s="81">
        <f t="shared" si="63"/>
        <v>626.91771269177127</v>
      </c>
      <c r="CH148" s="81">
        <f t="shared" si="63"/>
        <v>0</v>
      </c>
      <c r="CI148" s="81">
        <f t="shared" si="63"/>
        <v>735.00697350069731</v>
      </c>
    </row>
    <row r="149" spans="1:87" x14ac:dyDescent="0.25">
      <c r="A149" s="76">
        <v>10026155</v>
      </c>
      <c r="B149" s="76">
        <v>31506</v>
      </c>
      <c r="C149" s="77" t="s">
        <v>390</v>
      </c>
      <c r="D149" s="78">
        <v>0</v>
      </c>
      <c r="E149" s="78">
        <v>0</v>
      </c>
      <c r="F149" s="79">
        <v>350</v>
      </c>
      <c r="G149" s="79">
        <v>0</v>
      </c>
      <c r="H149" s="78">
        <v>0</v>
      </c>
      <c r="I149" s="78">
        <v>0</v>
      </c>
      <c r="J149" s="80">
        <f t="shared" ref="J149:Y164" si="64">VLOOKUP($B149,$B:$I,J$1,FALSE)/J$6</f>
        <v>0</v>
      </c>
      <c r="K149" s="80">
        <f t="shared" si="64"/>
        <v>854.25383542538361</v>
      </c>
      <c r="L149" s="80">
        <f t="shared" si="64"/>
        <v>707.81032078103215</v>
      </c>
      <c r="M149" s="80">
        <f t="shared" si="64"/>
        <v>878.6610878661088</v>
      </c>
      <c r="N149" s="80">
        <f t="shared" si="64"/>
        <v>0</v>
      </c>
      <c r="O149" s="80">
        <f t="shared" si="64"/>
        <v>707.81032078103215</v>
      </c>
      <c r="P149" s="80">
        <f t="shared" si="64"/>
        <v>829.84658298465831</v>
      </c>
      <c r="Q149" s="80">
        <f t="shared" si="64"/>
        <v>805.43933054393301</v>
      </c>
      <c r="R149" s="80">
        <f t="shared" si="64"/>
        <v>805.43933054393301</v>
      </c>
      <c r="S149" s="80">
        <f t="shared" si="64"/>
        <v>707.81032078103215</v>
      </c>
      <c r="T149" s="80">
        <f t="shared" si="64"/>
        <v>829.84658298465831</v>
      </c>
      <c r="U149" s="80">
        <f t="shared" si="64"/>
        <v>0</v>
      </c>
      <c r="V149" s="80">
        <f t="shared" si="64"/>
        <v>707.81032078103215</v>
      </c>
      <c r="W149" s="80">
        <f t="shared" si="64"/>
        <v>707.81032078103215</v>
      </c>
      <c r="X149" s="80">
        <f t="shared" si="64"/>
        <v>707.81032078103215</v>
      </c>
      <c r="Y149" s="80">
        <f t="shared" si="64"/>
        <v>829.84658298465831</v>
      </c>
      <c r="Z149" s="80">
        <f t="shared" si="62"/>
        <v>854.25383542538361</v>
      </c>
      <c r="AA149" s="80">
        <f t="shared" si="62"/>
        <v>0</v>
      </c>
      <c r="AB149" s="80">
        <f t="shared" si="62"/>
        <v>0</v>
      </c>
      <c r="AC149" s="80">
        <f t="shared" si="62"/>
        <v>0</v>
      </c>
      <c r="AD149" s="80">
        <f t="shared" si="62"/>
        <v>0</v>
      </c>
      <c r="AE149" s="80">
        <f t="shared" si="62"/>
        <v>854.25383542538361</v>
      </c>
      <c r="AF149" s="80">
        <f t="shared" si="62"/>
        <v>0</v>
      </c>
      <c r="AG149" s="80">
        <f t="shared" si="62"/>
        <v>829.84658298465831</v>
      </c>
      <c r="AH149" s="80">
        <f t="shared" si="62"/>
        <v>854.25383542538361</v>
      </c>
      <c r="AI149" s="80">
        <f t="shared" si="62"/>
        <v>1147.1408647140865</v>
      </c>
      <c r="AJ149" s="80">
        <f t="shared" si="62"/>
        <v>0</v>
      </c>
      <c r="AK149" s="80">
        <f t="shared" si="62"/>
        <v>0</v>
      </c>
      <c r="AL149" s="80">
        <f t="shared" si="62"/>
        <v>0</v>
      </c>
      <c r="AM149" s="80">
        <f t="shared" si="62"/>
        <v>0</v>
      </c>
      <c r="AN149" s="80">
        <f t="shared" si="62"/>
        <v>0</v>
      </c>
      <c r="AO149" s="80">
        <f t="shared" si="62"/>
        <v>0</v>
      </c>
      <c r="AP149" s="80">
        <f t="shared" si="62"/>
        <v>707.81032078103215</v>
      </c>
      <c r="AQ149" s="80">
        <f t="shared" si="62"/>
        <v>707.81032078103215</v>
      </c>
      <c r="AR149" s="80">
        <f t="shared" si="62"/>
        <v>1147.1408647140865</v>
      </c>
      <c r="AS149" s="80">
        <f t="shared" si="62"/>
        <v>0</v>
      </c>
      <c r="AT149" s="80">
        <f t="shared" si="62"/>
        <v>0</v>
      </c>
      <c r="AU149" s="80">
        <f t="shared" si="62"/>
        <v>771.26917712691773</v>
      </c>
      <c r="AV149" s="80">
        <f t="shared" si="62"/>
        <v>771.26917712691773</v>
      </c>
      <c r="AW149" s="80">
        <f t="shared" si="62"/>
        <v>0</v>
      </c>
      <c r="AX149" s="80">
        <f t="shared" si="62"/>
        <v>854.25383542538361</v>
      </c>
      <c r="AY149" s="80">
        <f t="shared" si="62"/>
        <v>0</v>
      </c>
      <c r="AZ149" s="81">
        <f t="shared" si="62"/>
        <v>0</v>
      </c>
      <c r="BA149" s="81">
        <f t="shared" si="62"/>
        <v>0</v>
      </c>
      <c r="BB149" s="81">
        <f t="shared" si="62"/>
        <v>0</v>
      </c>
      <c r="BC149" s="81">
        <f t="shared" si="62"/>
        <v>1147.1408647140865</v>
      </c>
      <c r="BD149" s="81">
        <f t="shared" si="62"/>
        <v>829.84658298465831</v>
      </c>
      <c r="BE149" s="81">
        <f t="shared" si="62"/>
        <v>829.84658298465831</v>
      </c>
      <c r="BF149" s="81">
        <f t="shared" si="62"/>
        <v>878.6610878661088</v>
      </c>
      <c r="BG149" s="81">
        <f t="shared" si="62"/>
        <v>0</v>
      </c>
      <c r="BH149" s="81">
        <f t="shared" si="62"/>
        <v>1147.1408647140865</v>
      </c>
      <c r="BI149" s="81">
        <f t="shared" si="62"/>
        <v>707.81032078103215</v>
      </c>
      <c r="BJ149" s="81">
        <f t="shared" si="62"/>
        <v>927.47559274755929</v>
      </c>
      <c r="BK149" s="81">
        <f t="shared" si="62"/>
        <v>1147.1408647140865</v>
      </c>
      <c r="BL149" s="81">
        <f t="shared" si="62"/>
        <v>707.81032078103215</v>
      </c>
      <c r="BM149" s="81">
        <f t="shared" si="63"/>
        <v>707.81032078103215</v>
      </c>
      <c r="BN149" s="81">
        <f t="shared" si="63"/>
        <v>829.84658298465831</v>
      </c>
      <c r="BO149" s="81">
        <f t="shared" si="63"/>
        <v>854.25383542538361</v>
      </c>
      <c r="BP149" s="81">
        <f t="shared" si="63"/>
        <v>1122.7336122733611</v>
      </c>
      <c r="BQ149" s="81">
        <f t="shared" si="63"/>
        <v>0</v>
      </c>
      <c r="BR149" s="81">
        <f t="shared" si="63"/>
        <v>0</v>
      </c>
      <c r="BS149" s="81">
        <f t="shared" si="63"/>
        <v>1147.1408647140865</v>
      </c>
      <c r="BT149" s="81">
        <f t="shared" si="63"/>
        <v>756.62482566248252</v>
      </c>
      <c r="BU149" s="81">
        <f t="shared" si="63"/>
        <v>0</v>
      </c>
      <c r="BV149" s="81">
        <f t="shared" si="63"/>
        <v>781.03207810320782</v>
      </c>
      <c r="BW149" s="81">
        <f t="shared" si="63"/>
        <v>707.81032078103215</v>
      </c>
      <c r="BX149" s="81">
        <f t="shared" si="63"/>
        <v>0</v>
      </c>
      <c r="BY149" s="81">
        <f t="shared" si="63"/>
        <v>854.25383542538361</v>
      </c>
      <c r="BZ149" s="81">
        <f t="shared" si="63"/>
        <v>854.25383542538361</v>
      </c>
      <c r="CA149" s="81">
        <f t="shared" si="63"/>
        <v>1147.1408647140865</v>
      </c>
      <c r="CB149" s="81">
        <f t="shared" si="63"/>
        <v>781.03207810320782</v>
      </c>
      <c r="CC149" s="81">
        <f t="shared" si="63"/>
        <v>0</v>
      </c>
      <c r="CD149" s="81">
        <f t="shared" si="63"/>
        <v>854.25383542538361</v>
      </c>
      <c r="CE149" s="81">
        <f t="shared" si="63"/>
        <v>829.84658298465831</v>
      </c>
      <c r="CF149" s="81">
        <f t="shared" si="63"/>
        <v>829.84658298465831</v>
      </c>
      <c r="CG149" s="81">
        <f t="shared" si="63"/>
        <v>707.81032078103215</v>
      </c>
      <c r="CH149" s="81">
        <f t="shared" si="63"/>
        <v>0</v>
      </c>
      <c r="CI149" s="81">
        <f t="shared" si="63"/>
        <v>829.84658298465831</v>
      </c>
    </row>
    <row r="150" spans="1:87" x14ac:dyDescent="0.25">
      <c r="A150" s="76">
        <v>10026134</v>
      </c>
      <c r="B150" s="76">
        <v>31508</v>
      </c>
      <c r="C150" s="77" t="s">
        <v>391</v>
      </c>
      <c r="D150" s="78">
        <v>0</v>
      </c>
      <c r="E150" s="78">
        <v>0</v>
      </c>
      <c r="F150" s="79">
        <v>380</v>
      </c>
      <c r="G150" s="79">
        <v>0</v>
      </c>
      <c r="H150" s="78">
        <v>0</v>
      </c>
      <c r="I150" s="78">
        <v>0</v>
      </c>
      <c r="J150" s="80">
        <f t="shared" si="64"/>
        <v>0</v>
      </c>
      <c r="K150" s="80">
        <f t="shared" si="64"/>
        <v>927.47559274755929</v>
      </c>
      <c r="L150" s="80">
        <f t="shared" si="64"/>
        <v>768.47977684797775</v>
      </c>
      <c r="M150" s="80">
        <f t="shared" si="64"/>
        <v>953.9748953974896</v>
      </c>
      <c r="N150" s="80">
        <f t="shared" si="64"/>
        <v>0</v>
      </c>
      <c r="O150" s="80">
        <f t="shared" si="64"/>
        <v>768.47977684797775</v>
      </c>
      <c r="P150" s="80">
        <f t="shared" si="64"/>
        <v>900.97629009762909</v>
      </c>
      <c r="Q150" s="80">
        <f t="shared" si="64"/>
        <v>874.47698744769866</v>
      </c>
      <c r="R150" s="80">
        <f t="shared" si="64"/>
        <v>874.47698744769866</v>
      </c>
      <c r="S150" s="80">
        <f t="shared" si="64"/>
        <v>768.47977684797775</v>
      </c>
      <c r="T150" s="80">
        <f t="shared" si="64"/>
        <v>900.97629009762909</v>
      </c>
      <c r="U150" s="80">
        <f t="shared" si="64"/>
        <v>0</v>
      </c>
      <c r="V150" s="80">
        <f t="shared" si="64"/>
        <v>768.47977684797775</v>
      </c>
      <c r="W150" s="80">
        <f t="shared" si="64"/>
        <v>768.47977684797775</v>
      </c>
      <c r="X150" s="80">
        <f t="shared" si="64"/>
        <v>768.47977684797775</v>
      </c>
      <c r="Y150" s="80">
        <f t="shared" si="64"/>
        <v>900.97629009762909</v>
      </c>
      <c r="Z150" s="80">
        <f t="shared" si="62"/>
        <v>927.47559274755929</v>
      </c>
      <c r="AA150" s="80">
        <f t="shared" si="62"/>
        <v>0</v>
      </c>
      <c r="AB150" s="80">
        <f t="shared" si="62"/>
        <v>0</v>
      </c>
      <c r="AC150" s="80">
        <f t="shared" si="62"/>
        <v>0</v>
      </c>
      <c r="AD150" s="80">
        <f t="shared" si="62"/>
        <v>0</v>
      </c>
      <c r="AE150" s="80">
        <f t="shared" si="62"/>
        <v>927.47559274755929</v>
      </c>
      <c r="AF150" s="80">
        <f t="shared" si="62"/>
        <v>0</v>
      </c>
      <c r="AG150" s="80">
        <f t="shared" si="62"/>
        <v>900.97629009762909</v>
      </c>
      <c r="AH150" s="80">
        <f t="shared" si="62"/>
        <v>927.47559274755929</v>
      </c>
      <c r="AI150" s="80">
        <f t="shared" si="62"/>
        <v>1245.4672245467225</v>
      </c>
      <c r="AJ150" s="80">
        <f t="shared" si="62"/>
        <v>0</v>
      </c>
      <c r="AK150" s="80">
        <f t="shared" si="62"/>
        <v>0</v>
      </c>
      <c r="AL150" s="80">
        <f t="shared" si="62"/>
        <v>0</v>
      </c>
      <c r="AM150" s="80">
        <f t="shared" si="62"/>
        <v>0</v>
      </c>
      <c r="AN150" s="80">
        <f t="shared" si="62"/>
        <v>0</v>
      </c>
      <c r="AO150" s="80">
        <f t="shared" si="62"/>
        <v>0</v>
      </c>
      <c r="AP150" s="80">
        <f t="shared" si="62"/>
        <v>768.47977684797775</v>
      </c>
      <c r="AQ150" s="80">
        <f t="shared" si="62"/>
        <v>768.47977684797775</v>
      </c>
      <c r="AR150" s="80">
        <f t="shared" si="62"/>
        <v>1245.4672245467225</v>
      </c>
      <c r="AS150" s="80">
        <f t="shared" si="62"/>
        <v>0</v>
      </c>
      <c r="AT150" s="80">
        <f t="shared" si="62"/>
        <v>0</v>
      </c>
      <c r="AU150" s="80">
        <f t="shared" si="62"/>
        <v>837.37796373779645</v>
      </c>
      <c r="AV150" s="80">
        <f t="shared" si="62"/>
        <v>837.37796373779645</v>
      </c>
      <c r="AW150" s="80">
        <f t="shared" si="62"/>
        <v>0</v>
      </c>
      <c r="AX150" s="80">
        <f t="shared" si="62"/>
        <v>927.47559274755929</v>
      </c>
      <c r="AY150" s="80">
        <f t="shared" si="62"/>
        <v>0</v>
      </c>
      <c r="AZ150" s="81">
        <f t="shared" si="62"/>
        <v>0</v>
      </c>
      <c r="BA150" s="81">
        <f t="shared" si="62"/>
        <v>0</v>
      </c>
      <c r="BB150" s="81">
        <f t="shared" si="62"/>
        <v>0</v>
      </c>
      <c r="BC150" s="81">
        <f t="shared" si="62"/>
        <v>1245.4672245467225</v>
      </c>
      <c r="BD150" s="81">
        <f t="shared" si="62"/>
        <v>900.97629009762909</v>
      </c>
      <c r="BE150" s="81">
        <f t="shared" si="62"/>
        <v>900.97629009762909</v>
      </c>
      <c r="BF150" s="81">
        <f t="shared" si="62"/>
        <v>953.9748953974896</v>
      </c>
      <c r="BG150" s="81">
        <f t="shared" si="62"/>
        <v>0</v>
      </c>
      <c r="BH150" s="81">
        <f t="shared" si="62"/>
        <v>1245.4672245467225</v>
      </c>
      <c r="BI150" s="81">
        <f t="shared" si="62"/>
        <v>768.47977684797775</v>
      </c>
      <c r="BJ150" s="81">
        <f t="shared" si="62"/>
        <v>1006.9735006973501</v>
      </c>
      <c r="BK150" s="81">
        <f t="shared" si="62"/>
        <v>1245.4672245467225</v>
      </c>
      <c r="BL150" s="81">
        <f t="shared" si="62"/>
        <v>768.47977684797775</v>
      </c>
      <c r="BM150" s="81">
        <f t="shared" si="63"/>
        <v>768.47977684797775</v>
      </c>
      <c r="BN150" s="81">
        <f t="shared" si="63"/>
        <v>900.97629009762909</v>
      </c>
      <c r="BO150" s="81">
        <f t="shared" si="63"/>
        <v>927.47559274755929</v>
      </c>
      <c r="BP150" s="81">
        <f t="shared" si="63"/>
        <v>1218.9679218967922</v>
      </c>
      <c r="BQ150" s="81">
        <f t="shared" si="63"/>
        <v>0</v>
      </c>
      <c r="BR150" s="81">
        <f t="shared" si="63"/>
        <v>0</v>
      </c>
      <c r="BS150" s="81">
        <f t="shared" si="63"/>
        <v>1245.4672245467225</v>
      </c>
      <c r="BT150" s="81">
        <f t="shared" si="63"/>
        <v>821.47838214783826</v>
      </c>
      <c r="BU150" s="81">
        <f t="shared" si="63"/>
        <v>0</v>
      </c>
      <c r="BV150" s="81">
        <f t="shared" si="63"/>
        <v>847.97768479776846</v>
      </c>
      <c r="BW150" s="81">
        <f t="shared" si="63"/>
        <v>768.47977684797775</v>
      </c>
      <c r="BX150" s="81">
        <f t="shared" si="63"/>
        <v>0</v>
      </c>
      <c r="BY150" s="81">
        <f t="shared" si="63"/>
        <v>927.47559274755929</v>
      </c>
      <c r="BZ150" s="81">
        <f t="shared" si="63"/>
        <v>927.47559274755929</v>
      </c>
      <c r="CA150" s="81">
        <f t="shared" si="63"/>
        <v>1245.4672245467225</v>
      </c>
      <c r="CB150" s="81">
        <f t="shared" si="63"/>
        <v>847.97768479776846</v>
      </c>
      <c r="CC150" s="81">
        <f t="shared" si="63"/>
        <v>0</v>
      </c>
      <c r="CD150" s="81">
        <f t="shared" si="63"/>
        <v>927.47559274755929</v>
      </c>
      <c r="CE150" s="81">
        <f t="shared" si="63"/>
        <v>900.97629009762909</v>
      </c>
      <c r="CF150" s="81">
        <f t="shared" si="63"/>
        <v>900.97629009762909</v>
      </c>
      <c r="CG150" s="81">
        <f t="shared" si="63"/>
        <v>768.47977684797775</v>
      </c>
      <c r="CH150" s="81">
        <f t="shared" si="63"/>
        <v>0</v>
      </c>
      <c r="CI150" s="81">
        <f t="shared" si="63"/>
        <v>900.97629009762909</v>
      </c>
    </row>
    <row r="151" spans="1:87" x14ac:dyDescent="0.25">
      <c r="A151" s="76">
        <v>10026104</v>
      </c>
      <c r="B151" s="76">
        <v>31510</v>
      </c>
      <c r="C151" s="77" t="s">
        <v>392</v>
      </c>
      <c r="D151" s="78">
        <v>40</v>
      </c>
      <c r="E151" s="78">
        <v>0</v>
      </c>
      <c r="F151" s="79">
        <v>0</v>
      </c>
      <c r="G151" s="79">
        <v>0</v>
      </c>
      <c r="H151" s="78">
        <v>0</v>
      </c>
      <c r="I151" s="78">
        <v>0</v>
      </c>
      <c r="J151" s="80">
        <f t="shared" si="64"/>
        <v>47.419804741980478</v>
      </c>
      <c r="K151" s="80">
        <f t="shared" si="64"/>
        <v>0</v>
      </c>
      <c r="L151" s="80">
        <f t="shared" si="64"/>
        <v>0</v>
      </c>
      <c r="M151" s="80">
        <f t="shared" si="64"/>
        <v>0</v>
      </c>
      <c r="N151" s="80">
        <f t="shared" si="64"/>
        <v>58.577405857740587</v>
      </c>
      <c r="O151" s="80">
        <f t="shared" si="64"/>
        <v>0</v>
      </c>
      <c r="P151" s="80">
        <f t="shared" si="64"/>
        <v>0</v>
      </c>
      <c r="Q151" s="80">
        <f t="shared" si="64"/>
        <v>0</v>
      </c>
      <c r="R151" s="80">
        <f t="shared" si="64"/>
        <v>0</v>
      </c>
      <c r="S151" s="80">
        <f t="shared" si="64"/>
        <v>0</v>
      </c>
      <c r="T151" s="80">
        <f t="shared" si="64"/>
        <v>0</v>
      </c>
      <c r="U151" s="80">
        <f t="shared" si="64"/>
        <v>0</v>
      </c>
      <c r="V151" s="80">
        <f t="shared" si="64"/>
        <v>0</v>
      </c>
      <c r="W151" s="80">
        <f t="shared" si="64"/>
        <v>0</v>
      </c>
      <c r="X151" s="80">
        <f t="shared" si="64"/>
        <v>0</v>
      </c>
      <c r="Y151" s="80">
        <f t="shared" si="64"/>
        <v>0</v>
      </c>
      <c r="Z151" s="80">
        <f t="shared" si="62"/>
        <v>0</v>
      </c>
      <c r="AA151" s="80">
        <f t="shared" si="62"/>
        <v>41.84100418410042</v>
      </c>
      <c r="AB151" s="80">
        <f t="shared" si="62"/>
        <v>41.84100418410042</v>
      </c>
      <c r="AC151" s="80">
        <f t="shared" si="62"/>
        <v>58.577405857740587</v>
      </c>
      <c r="AD151" s="80">
        <f t="shared" si="62"/>
        <v>0</v>
      </c>
      <c r="AE151" s="80">
        <f t="shared" si="62"/>
        <v>0</v>
      </c>
      <c r="AF151" s="80">
        <f t="shared" si="62"/>
        <v>0</v>
      </c>
      <c r="AG151" s="80">
        <f t="shared" si="62"/>
        <v>0</v>
      </c>
      <c r="AH151" s="80">
        <f t="shared" si="62"/>
        <v>0</v>
      </c>
      <c r="AI151" s="80">
        <f t="shared" si="62"/>
        <v>0</v>
      </c>
      <c r="AJ151" s="80">
        <f t="shared" si="62"/>
        <v>0</v>
      </c>
      <c r="AK151" s="80">
        <f t="shared" si="62"/>
        <v>0</v>
      </c>
      <c r="AL151" s="80">
        <f t="shared" si="62"/>
        <v>58.577405857740587</v>
      </c>
      <c r="AM151" s="80">
        <f t="shared" si="62"/>
        <v>58.577405857740587</v>
      </c>
      <c r="AN151" s="80">
        <f t="shared" si="62"/>
        <v>0</v>
      </c>
      <c r="AO151" s="80">
        <f t="shared" si="62"/>
        <v>58.577405857740587</v>
      </c>
      <c r="AP151" s="80">
        <f t="shared" si="62"/>
        <v>0</v>
      </c>
      <c r="AQ151" s="80">
        <f t="shared" si="62"/>
        <v>0</v>
      </c>
      <c r="AR151" s="80">
        <f t="shared" si="62"/>
        <v>0</v>
      </c>
      <c r="AS151" s="80">
        <f t="shared" si="62"/>
        <v>58.577405857740587</v>
      </c>
      <c r="AT151" s="80">
        <f t="shared" si="62"/>
        <v>47.419804741980478</v>
      </c>
      <c r="AU151" s="80">
        <f t="shared" si="62"/>
        <v>0</v>
      </c>
      <c r="AV151" s="80">
        <f t="shared" si="62"/>
        <v>0</v>
      </c>
      <c r="AW151" s="80">
        <f t="shared" si="62"/>
        <v>41.84100418410042</v>
      </c>
      <c r="AX151" s="80">
        <f t="shared" si="62"/>
        <v>0</v>
      </c>
      <c r="AY151" s="80">
        <f t="shared" si="62"/>
        <v>0</v>
      </c>
      <c r="AZ151" s="81">
        <f t="shared" si="62"/>
        <v>0</v>
      </c>
      <c r="BA151" s="81">
        <f t="shared" si="62"/>
        <v>0</v>
      </c>
      <c r="BB151" s="81">
        <f t="shared" si="62"/>
        <v>58.577405857740587</v>
      </c>
      <c r="BC151" s="81">
        <f t="shared" si="62"/>
        <v>0</v>
      </c>
      <c r="BD151" s="81">
        <f t="shared" si="62"/>
        <v>0</v>
      </c>
      <c r="BE151" s="81">
        <f t="shared" si="62"/>
        <v>0</v>
      </c>
      <c r="BF151" s="81">
        <f t="shared" si="62"/>
        <v>0</v>
      </c>
      <c r="BG151" s="81">
        <f t="shared" si="62"/>
        <v>41.84100418410042</v>
      </c>
      <c r="BH151" s="81">
        <f t="shared" si="62"/>
        <v>0</v>
      </c>
      <c r="BI151" s="81">
        <f t="shared" si="62"/>
        <v>0</v>
      </c>
      <c r="BJ151" s="81">
        <f t="shared" si="62"/>
        <v>0</v>
      </c>
      <c r="BK151" s="81">
        <f t="shared" si="62"/>
        <v>0</v>
      </c>
      <c r="BL151" s="81">
        <f t="shared" si="62"/>
        <v>0</v>
      </c>
      <c r="BM151" s="81">
        <f t="shared" si="63"/>
        <v>0</v>
      </c>
      <c r="BN151" s="81">
        <f t="shared" si="63"/>
        <v>0</v>
      </c>
      <c r="BO151" s="81">
        <f t="shared" si="63"/>
        <v>0</v>
      </c>
      <c r="BP151" s="81">
        <f t="shared" si="63"/>
        <v>0</v>
      </c>
      <c r="BQ151" s="81">
        <f t="shared" si="63"/>
        <v>47.419804741980478</v>
      </c>
      <c r="BR151" s="81">
        <f t="shared" si="63"/>
        <v>0</v>
      </c>
      <c r="BS151" s="81">
        <f t="shared" si="63"/>
        <v>0</v>
      </c>
      <c r="BT151" s="81">
        <f t="shared" si="63"/>
        <v>0</v>
      </c>
      <c r="BU151" s="81">
        <f t="shared" si="63"/>
        <v>58.577405857740587</v>
      </c>
      <c r="BV151" s="81">
        <f t="shared" si="63"/>
        <v>0</v>
      </c>
      <c r="BW151" s="81">
        <f t="shared" si="63"/>
        <v>0</v>
      </c>
      <c r="BX151" s="81">
        <f t="shared" si="63"/>
        <v>39.051603905160391</v>
      </c>
      <c r="BY151" s="81">
        <f t="shared" si="63"/>
        <v>0</v>
      </c>
      <c r="BZ151" s="81">
        <f t="shared" si="63"/>
        <v>0</v>
      </c>
      <c r="CA151" s="81">
        <f t="shared" si="63"/>
        <v>0</v>
      </c>
      <c r="CB151" s="81">
        <f t="shared" si="63"/>
        <v>0</v>
      </c>
      <c r="CC151" s="81">
        <f t="shared" si="63"/>
        <v>41.84100418410042</v>
      </c>
      <c r="CD151" s="81">
        <f t="shared" si="63"/>
        <v>0</v>
      </c>
      <c r="CE151" s="81">
        <f t="shared" si="63"/>
        <v>0</v>
      </c>
      <c r="CF151" s="81">
        <f t="shared" si="63"/>
        <v>0</v>
      </c>
      <c r="CG151" s="81">
        <f t="shared" si="63"/>
        <v>0</v>
      </c>
      <c r="CH151" s="81">
        <f t="shared" si="63"/>
        <v>58.577405857740587</v>
      </c>
      <c r="CI151" s="81">
        <f t="shared" si="63"/>
        <v>0</v>
      </c>
    </row>
    <row r="152" spans="1:87" x14ac:dyDescent="0.25">
      <c r="A152" s="76">
        <v>10026124</v>
      </c>
      <c r="B152" s="76">
        <v>31515</v>
      </c>
      <c r="C152" s="77" t="s">
        <v>393</v>
      </c>
      <c r="D152" s="78">
        <v>0</v>
      </c>
      <c r="E152" s="78">
        <v>0</v>
      </c>
      <c r="F152" s="79">
        <v>400</v>
      </c>
      <c r="G152" s="79">
        <v>0</v>
      </c>
      <c r="H152" s="78">
        <v>0</v>
      </c>
      <c r="I152" s="78">
        <v>0</v>
      </c>
      <c r="J152" s="80">
        <f t="shared" si="64"/>
        <v>0</v>
      </c>
      <c r="K152" s="80">
        <f t="shared" si="64"/>
        <v>976.29009762900978</v>
      </c>
      <c r="L152" s="80">
        <f t="shared" si="64"/>
        <v>808.92608089260807</v>
      </c>
      <c r="M152" s="80">
        <f t="shared" si="64"/>
        <v>1004.1841004184101</v>
      </c>
      <c r="N152" s="80">
        <f t="shared" si="64"/>
        <v>0</v>
      </c>
      <c r="O152" s="80">
        <f t="shared" si="64"/>
        <v>808.92608089260807</v>
      </c>
      <c r="P152" s="80">
        <f t="shared" si="64"/>
        <v>948.39609483960953</v>
      </c>
      <c r="Q152" s="80">
        <f t="shared" si="64"/>
        <v>920.50209205020917</v>
      </c>
      <c r="R152" s="80">
        <f t="shared" si="64"/>
        <v>920.50209205020917</v>
      </c>
      <c r="S152" s="80">
        <f t="shared" si="64"/>
        <v>808.92608089260807</v>
      </c>
      <c r="T152" s="80">
        <f t="shared" si="64"/>
        <v>948.39609483960953</v>
      </c>
      <c r="U152" s="80">
        <f t="shared" si="64"/>
        <v>0</v>
      </c>
      <c r="V152" s="80">
        <f t="shared" si="64"/>
        <v>808.92608089260807</v>
      </c>
      <c r="W152" s="80">
        <f t="shared" si="64"/>
        <v>808.92608089260807</v>
      </c>
      <c r="X152" s="80">
        <f t="shared" si="64"/>
        <v>808.92608089260807</v>
      </c>
      <c r="Y152" s="80">
        <f t="shared" si="64"/>
        <v>948.39609483960953</v>
      </c>
      <c r="Z152" s="80">
        <f t="shared" si="62"/>
        <v>976.29009762900978</v>
      </c>
      <c r="AA152" s="80">
        <f t="shared" si="62"/>
        <v>0</v>
      </c>
      <c r="AB152" s="80">
        <f t="shared" si="62"/>
        <v>0</v>
      </c>
      <c r="AC152" s="80">
        <f t="shared" si="62"/>
        <v>0</v>
      </c>
      <c r="AD152" s="80">
        <f t="shared" si="62"/>
        <v>0</v>
      </c>
      <c r="AE152" s="80">
        <f t="shared" si="62"/>
        <v>976.29009762900978</v>
      </c>
      <c r="AF152" s="80">
        <f t="shared" si="62"/>
        <v>0</v>
      </c>
      <c r="AG152" s="80">
        <f t="shared" si="62"/>
        <v>948.39609483960953</v>
      </c>
      <c r="AH152" s="80">
        <f t="shared" si="62"/>
        <v>976.29009762900978</v>
      </c>
      <c r="AI152" s="80">
        <f t="shared" si="62"/>
        <v>1311.0181311018132</v>
      </c>
      <c r="AJ152" s="80">
        <f t="shared" si="62"/>
        <v>0</v>
      </c>
      <c r="AK152" s="80">
        <f t="shared" si="62"/>
        <v>0</v>
      </c>
      <c r="AL152" s="80">
        <f t="shared" si="62"/>
        <v>0</v>
      </c>
      <c r="AM152" s="80">
        <f t="shared" si="62"/>
        <v>0</v>
      </c>
      <c r="AN152" s="80">
        <f t="shared" si="62"/>
        <v>0</v>
      </c>
      <c r="AO152" s="80">
        <f t="shared" si="62"/>
        <v>0</v>
      </c>
      <c r="AP152" s="80">
        <f t="shared" si="62"/>
        <v>808.92608089260807</v>
      </c>
      <c r="AQ152" s="80">
        <f t="shared" si="62"/>
        <v>808.92608089260807</v>
      </c>
      <c r="AR152" s="80">
        <f t="shared" si="62"/>
        <v>1311.0181311018132</v>
      </c>
      <c r="AS152" s="80">
        <f t="shared" si="62"/>
        <v>0</v>
      </c>
      <c r="AT152" s="80">
        <f t="shared" si="62"/>
        <v>0</v>
      </c>
      <c r="AU152" s="80">
        <f t="shared" si="62"/>
        <v>881.45048814504889</v>
      </c>
      <c r="AV152" s="80">
        <f t="shared" si="62"/>
        <v>881.45048814504889</v>
      </c>
      <c r="AW152" s="80">
        <f t="shared" si="62"/>
        <v>0</v>
      </c>
      <c r="AX152" s="80">
        <f t="shared" si="62"/>
        <v>976.29009762900978</v>
      </c>
      <c r="AY152" s="80">
        <f t="shared" si="62"/>
        <v>0</v>
      </c>
      <c r="AZ152" s="81">
        <f t="shared" si="62"/>
        <v>0</v>
      </c>
      <c r="BA152" s="81">
        <f t="shared" si="62"/>
        <v>0</v>
      </c>
      <c r="BB152" s="81">
        <f t="shared" si="62"/>
        <v>0</v>
      </c>
      <c r="BC152" s="81">
        <f t="shared" si="62"/>
        <v>1311.0181311018132</v>
      </c>
      <c r="BD152" s="81">
        <f t="shared" si="62"/>
        <v>948.39609483960953</v>
      </c>
      <c r="BE152" s="81">
        <f t="shared" si="62"/>
        <v>948.39609483960953</v>
      </c>
      <c r="BF152" s="81">
        <f t="shared" si="62"/>
        <v>1004.1841004184101</v>
      </c>
      <c r="BG152" s="81">
        <f t="shared" si="62"/>
        <v>0</v>
      </c>
      <c r="BH152" s="81">
        <f t="shared" si="62"/>
        <v>1311.0181311018132</v>
      </c>
      <c r="BI152" s="81">
        <f t="shared" si="62"/>
        <v>808.92608089260807</v>
      </c>
      <c r="BJ152" s="81">
        <f t="shared" si="62"/>
        <v>1059.9721059972105</v>
      </c>
      <c r="BK152" s="81">
        <f t="shared" si="62"/>
        <v>1311.0181311018132</v>
      </c>
      <c r="BL152" s="81">
        <f t="shared" si="62"/>
        <v>808.92608089260807</v>
      </c>
      <c r="BM152" s="81">
        <f t="shared" si="63"/>
        <v>808.92608089260807</v>
      </c>
      <c r="BN152" s="81">
        <f t="shared" si="63"/>
        <v>948.39609483960953</v>
      </c>
      <c r="BO152" s="81">
        <f t="shared" si="63"/>
        <v>976.29009762900978</v>
      </c>
      <c r="BP152" s="81">
        <f t="shared" si="63"/>
        <v>1283.1241283124127</v>
      </c>
      <c r="BQ152" s="81">
        <f t="shared" si="63"/>
        <v>0</v>
      </c>
      <c r="BR152" s="81">
        <f t="shared" si="63"/>
        <v>0</v>
      </c>
      <c r="BS152" s="81">
        <f t="shared" si="63"/>
        <v>1311.0181311018132</v>
      </c>
      <c r="BT152" s="81">
        <f t="shared" si="63"/>
        <v>864.71408647140868</v>
      </c>
      <c r="BU152" s="81">
        <f t="shared" si="63"/>
        <v>0</v>
      </c>
      <c r="BV152" s="81">
        <f t="shared" si="63"/>
        <v>892.60808926080892</v>
      </c>
      <c r="BW152" s="81">
        <f t="shared" si="63"/>
        <v>808.92608089260807</v>
      </c>
      <c r="BX152" s="81">
        <f t="shared" si="63"/>
        <v>0</v>
      </c>
      <c r="BY152" s="81">
        <f t="shared" si="63"/>
        <v>976.29009762900978</v>
      </c>
      <c r="BZ152" s="81">
        <f t="shared" si="63"/>
        <v>976.29009762900978</v>
      </c>
      <c r="CA152" s="81">
        <f t="shared" si="63"/>
        <v>1311.0181311018132</v>
      </c>
      <c r="CB152" s="81">
        <f t="shared" si="63"/>
        <v>892.60808926080892</v>
      </c>
      <c r="CC152" s="81">
        <f t="shared" si="63"/>
        <v>0</v>
      </c>
      <c r="CD152" s="81">
        <f t="shared" si="63"/>
        <v>976.29009762900978</v>
      </c>
      <c r="CE152" s="81">
        <f t="shared" si="63"/>
        <v>948.39609483960953</v>
      </c>
      <c r="CF152" s="81">
        <f t="shared" si="63"/>
        <v>948.39609483960953</v>
      </c>
      <c r="CG152" s="81">
        <f t="shared" si="63"/>
        <v>808.92608089260807</v>
      </c>
      <c r="CH152" s="81">
        <f t="shared" si="63"/>
        <v>0</v>
      </c>
      <c r="CI152" s="81">
        <f t="shared" si="63"/>
        <v>948.39609483960953</v>
      </c>
    </row>
    <row r="153" spans="1:87" x14ac:dyDescent="0.25">
      <c r="A153" s="76">
        <v>10026137</v>
      </c>
      <c r="B153" s="76">
        <v>31516</v>
      </c>
      <c r="C153" s="77" t="s">
        <v>394</v>
      </c>
      <c r="D153" s="78">
        <v>225</v>
      </c>
      <c r="E153" s="78">
        <v>0</v>
      </c>
      <c r="F153" s="79">
        <v>0</v>
      </c>
      <c r="G153" s="79">
        <v>0</v>
      </c>
      <c r="H153" s="78">
        <v>0</v>
      </c>
      <c r="I153" s="78">
        <v>0</v>
      </c>
      <c r="J153" s="80">
        <f t="shared" si="64"/>
        <v>266.73640167364016</v>
      </c>
      <c r="K153" s="80">
        <f t="shared" si="64"/>
        <v>0</v>
      </c>
      <c r="L153" s="80">
        <f t="shared" si="64"/>
        <v>0</v>
      </c>
      <c r="M153" s="80">
        <f t="shared" si="64"/>
        <v>0</v>
      </c>
      <c r="N153" s="80">
        <f t="shared" si="64"/>
        <v>329.49790794979083</v>
      </c>
      <c r="O153" s="80">
        <f t="shared" si="64"/>
        <v>0</v>
      </c>
      <c r="P153" s="80">
        <f t="shared" si="64"/>
        <v>0</v>
      </c>
      <c r="Q153" s="80">
        <f t="shared" si="64"/>
        <v>0</v>
      </c>
      <c r="R153" s="80">
        <f t="shared" si="64"/>
        <v>0</v>
      </c>
      <c r="S153" s="80">
        <f t="shared" si="64"/>
        <v>0</v>
      </c>
      <c r="T153" s="80">
        <f t="shared" si="64"/>
        <v>0</v>
      </c>
      <c r="U153" s="80">
        <f t="shared" si="64"/>
        <v>0</v>
      </c>
      <c r="V153" s="80">
        <f t="shared" si="64"/>
        <v>0</v>
      </c>
      <c r="W153" s="80">
        <f t="shared" si="64"/>
        <v>0</v>
      </c>
      <c r="X153" s="80">
        <f t="shared" si="64"/>
        <v>0</v>
      </c>
      <c r="Y153" s="80">
        <f t="shared" si="64"/>
        <v>0</v>
      </c>
      <c r="Z153" s="80">
        <f t="shared" si="62"/>
        <v>0</v>
      </c>
      <c r="AA153" s="80">
        <f t="shared" si="62"/>
        <v>235.35564853556485</v>
      </c>
      <c r="AB153" s="80">
        <f t="shared" si="62"/>
        <v>235.35564853556485</v>
      </c>
      <c r="AC153" s="80">
        <f t="shared" si="62"/>
        <v>329.49790794979083</v>
      </c>
      <c r="AD153" s="80">
        <f t="shared" si="62"/>
        <v>0</v>
      </c>
      <c r="AE153" s="80">
        <f t="shared" si="62"/>
        <v>0</v>
      </c>
      <c r="AF153" s="80">
        <f t="shared" si="62"/>
        <v>0</v>
      </c>
      <c r="AG153" s="80">
        <f t="shared" si="62"/>
        <v>0</v>
      </c>
      <c r="AH153" s="80">
        <f t="shared" si="62"/>
        <v>0</v>
      </c>
      <c r="AI153" s="80">
        <f t="shared" si="62"/>
        <v>0</v>
      </c>
      <c r="AJ153" s="80">
        <f t="shared" si="62"/>
        <v>0</v>
      </c>
      <c r="AK153" s="80">
        <f t="shared" si="62"/>
        <v>0</v>
      </c>
      <c r="AL153" s="80">
        <f t="shared" si="62"/>
        <v>329.49790794979083</v>
      </c>
      <c r="AM153" s="80">
        <f t="shared" si="62"/>
        <v>329.49790794979083</v>
      </c>
      <c r="AN153" s="80">
        <f t="shared" si="62"/>
        <v>0</v>
      </c>
      <c r="AO153" s="80">
        <f t="shared" si="62"/>
        <v>329.49790794979083</v>
      </c>
      <c r="AP153" s="80">
        <f t="shared" si="62"/>
        <v>0</v>
      </c>
      <c r="AQ153" s="80">
        <f t="shared" si="62"/>
        <v>0</v>
      </c>
      <c r="AR153" s="80">
        <f t="shared" si="62"/>
        <v>0</v>
      </c>
      <c r="AS153" s="80">
        <f t="shared" si="62"/>
        <v>329.49790794979083</v>
      </c>
      <c r="AT153" s="80">
        <f t="shared" si="62"/>
        <v>266.73640167364016</v>
      </c>
      <c r="AU153" s="80">
        <f t="shared" si="62"/>
        <v>0</v>
      </c>
      <c r="AV153" s="80">
        <f t="shared" si="62"/>
        <v>0</v>
      </c>
      <c r="AW153" s="80">
        <f t="shared" si="62"/>
        <v>235.35564853556485</v>
      </c>
      <c r="AX153" s="80">
        <f t="shared" si="62"/>
        <v>0</v>
      </c>
      <c r="AY153" s="80">
        <f t="shared" si="62"/>
        <v>0</v>
      </c>
      <c r="AZ153" s="81">
        <f t="shared" si="62"/>
        <v>0</v>
      </c>
      <c r="BA153" s="81">
        <f t="shared" si="62"/>
        <v>0</v>
      </c>
      <c r="BB153" s="81">
        <f t="shared" si="62"/>
        <v>329.49790794979083</v>
      </c>
      <c r="BC153" s="81">
        <f t="shared" si="62"/>
        <v>0</v>
      </c>
      <c r="BD153" s="81">
        <f t="shared" si="62"/>
        <v>0</v>
      </c>
      <c r="BE153" s="81">
        <f t="shared" si="62"/>
        <v>0</v>
      </c>
      <c r="BF153" s="81">
        <f t="shared" si="62"/>
        <v>0</v>
      </c>
      <c r="BG153" s="81">
        <f t="shared" si="62"/>
        <v>235.35564853556485</v>
      </c>
      <c r="BH153" s="81">
        <f t="shared" si="62"/>
        <v>0</v>
      </c>
      <c r="BI153" s="81">
        <f t="shared" si="62"/>
        <v>0</v>
      </c>
      <c r="BJ153" s="81">
        <f t="shared" si="62"/>
        <v>0</v>
      </c>
      <c r="BK153" s="81">
        <f t="shared" si="62"/>
        <v>0</v>
      </c>
      <c r="BL153" s="81">
        <f t="shared" si="62"/>
        <v>0</v>
      </c>
      <c r="BM153" s="81">
        <f t="shared" si="63"/>
        <v>0</v>
      </c>
      <c r="BN153" s="81">
        <f t="shared" si="63"/>
        <v>0</v>
      </c>
      <c r="BO153" s="81">
        <f t="shared" si="63"/>
        <v>0</v>
      </c>
      <c r="BP153" s="81">
        <f t="shared" si="63"/>
        <v>0</v>
      </c>
      <c r="BQ153" s="81">
        <f t="shared" si="63"/>
        <v>266.73640167364016</v>
      </c>
      <c r="BR153" s="81">
        <f t="shared" si="63"/>
        <v>0</v>
      </c>
      <c r="BS153" s="81">
        <f t="shared" si="63"/>
        <v>0</v>
      </c>
      <c r="BT153" s="81">
        <f t="shared" si="63"/>
        <v>0</v>
      </c>
      <c r="BU153" s="81">
        <f t="shared" si="63"/>
        <v>329.49790794979083</v>
      </c>
      <c r="BV153" s="81">
        <f t="shared" si="63"/>
        <v>0</v>
      </c>
      <c r="BW153" s="81">
        <f t="shared" si="63"/>
        <v>0</v>
      </c>
      <c r="BX153" s="81">
        <f t="shared" si="63"/>
        <v>219.6652719665272</v>
      </c>
      <c r="BY153" s="81">
        <f t="shared" si="63"/>
        <v>0</v>
      </c>
      <c r="BZ153" s="81">
        <f t="shared" si="63"/>
        <v>0</v>
      </c>
      <c r="CA153" s="81">
        <f t="shared" si="63"/>
        <v>0</v>
      </c>
      <c r="CB153" s="81">
        <f t="shared" si="63"/>
        <v>0</v>
      </c>
      <c r="CC153" s="81">
        <f t="shared" si="63"/>
        <v>235.35564853556485</v>
      </c>
      <c r="CD153" s="81">
        <f t="shared" si="63"/>
        <v>0</v>
      </c>
      <c r="CE153" s="81">
        <f t="shared" si="63"/>
        <v>0</v>
      </c>
      <c r="CF153" s="81">
        <f t="shared" si="63"/>
        <v>0</v>
      </c>
      <c r="CG153" s="81">
        <f t="shared" si="63"/>
        <v>0</v>
      </c>
      <c r="CH153" s="81">
        <f t="shared" si="63"/>
        <v>329.49790794979083</v>
      </c>
      <c r="CI153" s="81">
        <f t="shared" si="63"/>
        <v>0</v>
      </c>
    </row>
    <row r="154" spans="1:87" x14ac:dyDescent="0.25">
      <c r="A154" s="76">
        <v>10026090</v>
      </c>
      <c r="B154" s="76">
        <v>31518</v>
      </c>
      <c r="C154" s="77" t="s">
        <v>395</v>
      </c>
      <c r="D154" s="78">
        <v>0</v>
      </c>
      <c r="E154" s="78">
        <v>0</v>
      </c>
      <c r="F154" s="79">
        <v>0</v>
      </c>
      <c r="G154" s="79">
        <v>0</v>
      </c>
      <c r="H154" s="78">
        <v>0</v>
      </c>
      <c r="I154" s="78">
        <v>0</v>
      </c>
      <c r="J154" s="80">
        <f t="shared" si="64"/>
        <v>0</v>
      </c>
      <c r="K154" s="80">
        <f t="shared" si="64"/>
        <v>0</v>
      </c>
      <c r="L154" s="80">
        <f t="shared" si="64"/>
        <v>0</v>
      </c>
      <c r="M154" s="80">
        <f t="shared" si="64"/>
        <v>0</v>
      </c>
      <c r="N154" s="80">
        <f t="shared" si="64"/>
        <v>0</v>
      </c>
      <c r="O154" s="80">
        <f t="shared" si="64"/>
        <v>0</v>
      </c>
      <c r="P154" s="80">
        <f t="shared" si="64"/>
        <v>0</v>
      </c>
      <c r="Q154" s="80">
        <f t="shared" si="64"/>
        <v>0</v>
      </c>
      <c r="R154" s="80">
        <f t="shared" si="64"/>
        <v>0</v>
      </c>
      <c r="S154" s="80">
        <f t="shared" si="64"/>
        <v>0</v>
      </c>
      <c r="T154" s="80">
        <f t="shared" si="64"/>
        <v>0</v>
      </c>
      <c r="U154" s="80">
        <f t="shared" si="64"/>
        <v>0</v>
      </c>
      <c r="V154" s="80">
        <f t="shared" si="64"/>
        <v>0</v>
      </c>
      <c r="W154" s="80">
        <f t="shared" si="64"/>
        <v>0</v>
      </c>
      <c r="X154" s="80">
        <f t="shared" si="64"/>
        <v>0</v>
      </c>
      <c r="Y154" s="80">
        <f t="shared" si="64"/>
        <v>0</v>
      </c>
      <c r="Z154" s="80">
        <f t="shared" si="62"/>
        <v>0</v>
      </c>
      <c r="AA154" s="80">
        <f t="shared" si="62"/>
        <v>0</v>
      </c>
      <c r="AB154" s="80">
        <f t="shared" si="62"/>
        <v>0</v>
      </c>
      <c r="AC154" s="80">
        <f t="shared" si="62"/>
        <v>0</v>
      </c>
      <c r="AD154" s="80">
        <f t="shared" si="62"/>
        <v>0</v>
      </c>
      <c r="AE154" s="80">
        <f t="shared" si="62"/>
        <v>0</v>
      </c>
      <c r="AF154" s="80">
        <f t="shared" si="62"/>
        <v>0</v>
      </c>
      <c r="AG154" s="80">
        <f t="shared" si="62"/>
        <v>0</v>
      </c>
      <c r="AH154" s="80">
        <f t="shared" si="62"/>
        <v>0</v>
      </c>
      <c r="AI154" s="80">
        <f t="shared" si="62"/>
        <v>0</v>
      </c>
      <c r="AJ154" s="80">
        <f t="shared" si="62"/>
        <v>0</v>
      </c>
      <c r="AK154" s="80">
        <f t="shared" si="62"/>
        <v>0</v>
      </c>
      <c r="AL154" s="80">
        <f t="shared" si="62"/>
        <v>0</v>
      </c>
      <c r="AM154" s="80">
        <f t="shared" si="62"/>
        <v>0</v>
      </c>
      <c r="AN154" s="80">
        <f t="shared" si="62"/>
        <v>0</v>
      </c>
      <c r="AO154" s="80">
        <f t="shared" si="62"/>
        <v>0</v>
      </c>
      <c r="AP154" s="80">
        <f t="shared" si="62"/>
        <v>0</v>
      </c>
      <c r="AQ154" s="80">
        <f t="shared" si="62"/>
        <v>0</v>
      </c>
      <c r="AR154" s="80">
        <f t="shared" si="62"/>
        <v>0</v>
      </c>
      <c r="AS154" s="80">
        <f t="shared" si="62"/>
        <v>0</v>
      </c>
      <c r="AT154" s="80">
        <f t="shared" ref="AT154:CG161" si="65">VLOOKUP($B154,$B:$I,AT$1,FALSE)/AT$6</f>
        <v>0</v>
      </c>
      <c r="AU154" s="80">
        <f t="shared" si="65"/>
        <v>0</v>
      </c>
      <c r="AV154" s="80">
        <f t="shared" si="65"/>
        <v>0</v>
      </c>
      <c r="AW154" s="80">
        <f t="shared" si="65"/>
        <v>0</v>
      </c>
      <c r="AX154" s="80">
        <f t="shared" si="65"/>
        <v>0</v>
      </c>
      <c r="AY154" s="80">
        <f t="shared" si="65"/>
        <v>0</v>
      </c>
      <c r="AZ154" s="81">
        <f t="shared" si="65"/>
        <v>0</v>
      </c>
      <c r="BA154" s="81">
        <f t="shared" si="65"/>
        <v>0</v>
      </c>
      <c r="BB154" s="81">
        <f t="shared" si="65"/>
        <v>0</v>
      </c>
      <c r="BC154" s="81">
        <f t="shared" si="65"/>
        <v>0</v>
      </c>
      <c r="BD154" s="81">
        <f t="shared" si="65"/>
        <v>0</v>
      </c>
      <c r="BE154" s="81">
        <f t="shared" si="65"/>
        <v>0</v>
      </c>
      <c r="BF154" s="81">
        <f t="shared" si="65"/>
        <v>0</v>
      </c>
      <c r="BG154" s="81">
        <f t="shared" si="65"/>
        <v>0</v>
      </c>
      <c r="BH154" s="81">
        <f t="shared" si="65"/>
        <v>0</v>
      </c>
      <c r="BI154" s="81">
        <f t="shared" si="65"/>
        <v>0</v>
      </c>
      <c r="BJ154" s="81">
        <f t="shared" si="65"/>
        <v>0</v>
      </c>
      <c r="BK154" s="81">
        <f t="shared" si="65"/>
        <v>0</v>
      </c>
      <c r="BL154" s="81">
        <f t="shared" si="65"/>
        <v>0</v>
      </c>
      <c r="BM154" s="81">
        <f t="shared" si="65"/>
        <v>0</v>
      </c>
      <c r="BN154" s="81">
        <f t="shared" si="65"/>
        <v>0</v>
      </c>
      <c r="BO154" s="81">
        <f t="shared" si="65"/>
        <v>0</v>
      </c>
      <c r="BP154" s="81">
        <f t="shared" si="65"/>
        <v>0</v>
      </c>
      <c r="BQ154" s="81">
        <f t="shared" si="65"/>
        <v>0</v>
      </c>
      <c r="BR154" s="81">
        <f t="shared" si="65"/>
        <v>0</v>
      </c>
      <c r="BS154" s="81">
        <f t="shared" si="65"/>
        <v>0</v>
      </c>
      <c r="BT154" s="81">
        <f t="shared" si="65"/>
        <v>0</v>
      </c>
      <c r="BU154" s="81">
        <f t="shared" si="65"/>
        <v>0</v>
      </c>
      <c r="BV154" s="81">
        <f t="shared" si="65"/>
        <v>0</v>
      </c>
      <c r="BW154" s="81">
        <f t="shared" si="65"/>
        <v>0</v>
      </c>
      <c r="BX154" s="81">
        <f t="shared" si="65"/>
        <v>0</v>
      </c>
      <c r="BY154" s="81">
        <f t="shared" si="65"/>
        <v>0</v>
      </c>
      <c r="BZ154" s="81">
        <f t="shared" si="65"/>
        <v>0</v>
      </c>
      <c r="CA154" s="81">
        <f t="shared" si="65"/>
        <v>0</v>
      </c>
      <c r="CB154" s="81">
        <f t="shared" si="65"/>
        <v>0</v>
      </c>
      <c r="CC154" s="81">
        <f t="shared" si="65"/>
        <v>0</v>
      </c>
      <c r="CD154" s="81">
        <f t="shared" si="63"/>
        <v>0</v>
      </c>
      <c r="CE154" s="81">
        <f t="shared" si="63"/>
        <v>0</v>
      </c>
      <c r="CF154" s="81">
        <f t="shared" si="63"/>
        <v>0</v>
      </c>
      <c r="CG154" s="81">
        <f t="shared" si="63"/>
        <v>0</v>
      </c>
      <c r="CH154" s="81">
        <f t="shared" si="63"/>
        <v>0</v>
      </c>
      <c r="CI154" s="81">
        <f t="shared" si="63"/>
        <v>0</v>
      </c>
    </row>
    <row r="155" spans="1:87" x14ac:dyDescent="0.25">
      <c r="A155" s="76">
        <v>10026078</v>
      </c>
      <c r="B155" s="76">
        <v>31519</v>
      </c>
      <c r="C155" s="77" t="s">
        <v>396</v>
      </c>
      <c r="D155" s="78">
        <v>0</v>
      </c>
      <c r="E155" s="78">
        <v>0</v>
      </c>
      <c r="F155" s="79">
        <v>300</v>
      </c>
      <c r="G155" s="79">
        <v>0</v>
      </c>
      <c r="H155" s="78">
        <v>0</v>
      </c>
      <c r="I155" s="78">
        <v>0</v>
      </c>
      <c r="J155" s="80">
        <f t="shared" si="64"/>
        <v>0</v>
      </c>
      <c r="K155" s="80">
        <f t="shared" si="64"/>
        <v>732.21757322175733</v>
      </c>
      <c r="L155" s="80">
        <f t="shared" si="64"/>
        <v>606.69456066945611</v>
      </c>
      <c r="M155" s="80">
        <f t="shared" si="64"/>
        <v>753.13807531380758</v>
      </c>
      <c r="N155" s="80">
        <f t="shared" si="64"/>
        <v>0</v>
      </c>
      <c r="O155" s="80">
        <f t="shared" si="64"/>
        <v>606.69456066945611</v>
      </c>
      <c r="P155" s="80">
        <f t="shared" si="64"/>
        <v>711.29707112970709</v>
      </c>
      <c r="Q155" s="80">
        <f t="shared" si="64"/>
        <v>690.37656903765685</v>
      </c>
      <c r="R155" s="80">
        <f t="shared" si="64"/>
        <v>690.37656903765685</v>
      </c>
      <c r="S155" s="80">
        <f t="shared" si="64"/>
        <v>606.69456066945611</v>
      </c>
      <c r="T155" s="80">
        <f t="shared" si="64"/>
        <v>711.29707112970709</v>
      </c>
      <c r="U155" s="80">
        <f t="shared" si="64"/>
        <v>0</v>
      </c>
      <c r="V155" s="80">
        <f t="shared" si="64"/>
        <v>606.69456066945611</v>
      </c>
      <c r="W155" s="80">
        <f t="shared" si="64"/>
        <v>606.69456066945611</v>
      </c>
      <c r="X155" s="80">
        <f t="shared" si="64"/>
        <v>606.69456066945611</v>
      </c>
      <c r="Y155" s="80">
        <f t="shared" si="64"/>
        <v>711.29707112970709</v>
      </c>
      <c r="Z155" s="80">
        <f t="shared" ref="Z155:BM163" si="66">VLOOKUP($B155,$B:$I,Z$1,FALSE)/Z$6</f>
        <v>732.21757322175733</v>
      </c>
      <c r="AA155" s="80">
        <f t="shared" si="66"/>
        <v>0</v>
      </c>
      <c r="AB155" s="80">
        <f t="shared" si="66"/>
        <v>0</v>
      </c>
      <c r="AC155" s="80">
        <f t="shared" si="66"/>
        <v>0</v>
      </c>
      <c r="AD155" s="80">
        <f t="shared" si="66"/>
        <v>0</v>
      </c>
      <c r="AE155" s="80">
        <f t="shared" si="66"/>
        <v>732.21757322175733</v>
      </c>
      <c r="AF155" s="80">
        <f t="shared" si="66"/>
        <v>0</v>
      </c>
      <c r="AG155" s="80">
        <f t="shared" si="66"/>
        <v>711.29707112970709</v>
      </c>
      <c r="AH155" s="80">
        <f t="shared" si="66"/>
        <v>732.21757322175733</v>
      </c>
      <c r="AI155" s="80">
        <f t="shared" si="66"/>
        <v>983.2635983263599</v>
      </c>
      <c r="AJ155" s="80">
        <f t="shared" si="66"/>
        <v>0</v>
      </c>
      <c r="AK155" s="80">
        <f t="shared" si="66"/>
        <v>0</v>
      </c>
      <c r="AL155" s="80">
        <f t="shared" si="66"/>
        <v>0</v>
      </c>
      <c r="AM155" s="80">
        <f t="shared" si="66"/>
        <v>0</v>
      </c>
      <c r="AN155" s="80">
        <f t="shared" si="66"/>
        <v>0</v>
      </c>
      <c r="AO155" s="80">
        <f t="shared" si="66"/>
        <v>0</v>
      </c>
      <c r="AP155" s="80">
        <f t="shared" si="66"/>
        <v>606.69456066945611</v>
      </c>
      <c r="AQ155" s="80">
        <f t="shared" si="66"/>
        <v>606.69456066945611</v>
      </c>
      <c r="AR155" s="80">
        <f t="shared" si="66"/>
        <v>983.2635983263599</v>
      </c>
      <c r="AS155" s="80">
        <f t="shared" si="66"/>
        <v>0</v>
      </c>
      <c r="AT155" s="80">
        <f t="shared" si="66"/>
        <v>0</v>
      </c>
      <c r="AU155" s="80">
        <f t="shared" si="66"/>
        <v>661.08786610878667</v>
      </c>
      <c r="AV155" s="80">
        <f t="shared" si="66"/>
        <v>661.08786610878667</v>
      </c>
      <c r="AW155" s="80">
        <f t="shared" si="66"/>
        <v>0</v>
      </c>
      <c r="AX155" s="80">
        <f t="shared" si="66"/>
        <v>732.21757322175733</v>
      </c>
      <c r="AY155" s="80">
        <f t="shared" si="65"/>
        <v>0</v>
      </c>
      <c r="AZ155" s="81">
        <f t="shared" si="65"/>
        <v>0</v>
      </c>
      <c r="BA155" s="81">
        <f t="shared" si="65"/>
        <v>0</v>
      </c>
      <c r="BB155" s="81">
        <f t="shared" si="65"/>
        <v>0</v>
      </c>
      <c r="BC155" s="81">
        <f t="shared" si="65"/>
        <v>983.2635983263599</v>
      </c>
      <c r="BD155" s="81">
        <f t="shared" si="65"/>
        <v>711.29707112970709</v>
      </c>
      <c r="BE155" s="81">
        <f t="shared" si="65"/>
        <v>711.29707112970709</v>
      </c>
      <c r="BF155" s="81">
        <f t="shared" si="65"/>
        <v>753.13807531380758</v>
      </c>
      <c r="BG155" s="81">
        <f t="shared" si="65"/>
        <v>0</v>
      </c>
      <c r="BH155" s="81">
        <f t="shared" si="65"/>
        <v>983.2635983263599</v>
      </c>
      <c r="BI155" s="81">
        <f t="shared" si="65"/>
        <v>606.69456066945611</v>
      </c>
      <c r="BJ155" s="81">
        <f t="shared" si="65"/>
        <v>794.97907949790795</v>
      </c>
      <c r="BK155" s="81">
        <f t="shared" si="65"/>
        <v>983.2635983263599</v>
      </c>
      <c r="BL155" s="81">
        <f t="shared" si="65"/>
        <v>606.69456066945611</v>
      </c>
      <c r="BM155" s="81">
        <f t="shared" si="65"/>
        <v>606.69456066945611</v>
      </c>
      <c r="BN155" s="81">
        <f t="shared" si="65"/>
        <v>711.29707112970709</v>
      </c>
      <c r="BO155" s="81">
        <f t="shared" si="65"/>
        <v>732.21757322175733</v>
      </c>
      <c r="BP155" s="81">
        <f t="shared" si="65"/>
        <v>962.34309623430954</v>
      </c>
      <c r="BQ155" s="81">
        <f t="shared" si="65"/>
        <v>0</v>
      </c>
      <c r="BR155" s="81">
        <f t="shared" si="65"/>
        <v>0</v>
      </c>
      <c r="BS155" s="81">
        <f t="shared" si="65"/>
        <v>983.2635983263599</v>
      </c>
      <c r="BT155" s="81">
        <f t="shared" si="65"/>
        <v>648.53556485355648</v>
      </c>
      <c r="BU155" s="81">
        <f t="shared" si="65"/>
        <v>0</v>
      </c>
      <c r="BV155" s="81">
        <f t="shared" si="65"/>
        <v>669.45606694560672</v>
      </c>
      <c r="BW155" s="81">
        <f t="shared" si="65"/>
        <v>606.69456066945611</v>
      </c>
      <c r="BX155" s="81">
        <f t="shared" si="65"/>
        <v>0</v>
      </c>
      <c r="BY155" s="81">
        <f t="shared" si="65"/>
        <v>732.21757322175733</v>
      </c>
      <c r="BZ155" s="81">
        <f t="shared" si="65"/>
        <v>732.21757322175733</v>
      </c>
      <c r="CA155" s="81">
        <f t="shared" si="65"/>
        <v>983.2635983263599</v>
      </c>
      <c r="CB155" s="81">
        <f t="shared" si="65"/>
        <v>669.45606694560672</v>
      </c>
      <c r="CC155" s="81">
        <f t="shared" si="65"/>
        <v>0</v>
      </c>
      <c r="CD155" s="81">
        <f t="shared" si="65"/>
        <v>732.21757322175733</v>
      </c>
      <c r="CE155" s="81">
        <f t="shared" si="65"/>
        <v>711.29707112970709</v>
      </c>
      <c r="CF155" s="81">
        <f t="shared" si="65"/>
        <v>711.29707112970709</v>
      </c>
      <c r="CG155" s="81">
        <f t="shared" si="65"/>
        <v>606.69456066945611</v>
      </c>
      <c r="CH155" s="81">
        <f t="shared" si="63"/>
        <v>0</v>
      </c>
      <c r="CI155" s="81">
        <f t="shared" si="63"/>
        <v>711.29707112970709</v>
      </c>
    </row>
    <row r="156" spans="1:87" x14ac:dyDescent="0.25">
      <c r="A156" s="76">
        <v>10026112</v>
      </c>
      <c r="B156" s="76">
        <v>31523</v>
      </c>
      <c r="C156" s="77" t="s">
        <v>397</v>
      </c>
      <c r="D156" s="78">
        <v>0</v>
      </c>
      <c r="E156" s="78">
        <v>0</v>
      </c>
      <c r="F156" s="79">
        <v>320</v>
      </c>
      <c r="G156" s="79">
        <v>0</v>
      </c>
      <c r="H156" s="78">
        <v>0</v>
      </c>
      <c r="I156" s="78">
        <v>0</v>
      </c>
      <c r="J156" s="80">
        <f t="shared" si="64"/>
        <v>0</v>
      </c>
      <c r="K156" s="80">
        <f t="shared" si="64"/>
        <v>781.03207810320782</v>
      </c>
      <c r="L156" s="80">
        <f t="shared" si="64"/>
        <v>647.14086471408655</v>
      </c>
      <c r="M156" s="80">
        <f t="shared" si="64"/>
        <v>803.34728033472811</v>
      </c>
      <c r="N156" s="80">
        <f t="shared" si="64"/>
        <v>0</v>
      </c>
      <c r="O156" s="80">
        <f t="shared" si="64"/>
        <v>647.14086471408655</v>
      </c>
      <c r="P156" s="80">
        <f t="shared" si="64"/>
        <v>758.71687587168765</v>
      </c>
      <c r="Q156" s="80">
        <f t="shared" si="64"/>
        <v>736.40167364016736</v>
      </c>
      <c r="R156" s="80">
        <f t="shared" si="64"/>
        <v>736.40167364016736</v>
      </c>
      <c r="S156" s="80">
        <f t="shared" si="64"/>
        <v>647.14086471408655</v>
      </c>
      <c r="T156" s="80">
        <f t="shared" si="64"/>
        <v>758.71687587168765</v>
      </c>
      <c r="U156" s="80">
        <f t="shared" si="64"/>
        <v>0</v>
      </c>
      <c r="V156" s="80">
        <f t="shared" si="64"/>
        <v>647.14086471408655</v>
      </c>
      <c r="W156" s="80">
        <f t="shared" si="64"/>
        <v>647.14086471408655</v>
      </c>
      <c r="X156" s="80">
        <f t="shared" si="64"/>
        <v>647.14086471408655</v>
      </c>
      <c r="Y156" s="80">
        <f t="shared" si="64"/>
        <v>758.71687587168765</v>
      </c>
      <c r="Z156" s="80">
        <f t="shared" si="66"/>
        <v>781.03207810320782</v>
      </c>
      <c r="AA156" s="80">
        <f t="shared" si="66"/>
        <v>0</v>
      </c>
      <c r="AB156" s="80">
        <f t="shared" si="66"/>
        <v>0</v>
      </c>
      <c r="AC156" s="80">
        <f t="shared" si="66"/>
        <v>0</v>
      </c>
      <c r="AD156" s="80">
        <f t="shared" si="66"/>
        <v>0</v>
      </c>
      <c r="AE156" s="80">
        <f t="shared" si="66"/>
        <v>781.03207810320782</v>
      </c>
      <c r="AF156" s="80">
        <f t="shared" si="66"/>
        <v>0</v>
      </c>
      <c r="AG156" s="80">
        <f t="shared" si="66"/>
        <v>758.71687587168765</v>
      </c>
      <c r="AH156" s="80">
        <f t="shared" si="66"/>
        <v>781.03207810320782</v>
      </c>
      <c r="AI156" s="80">
        <f t="shared" si="66"/>
        <v>1048.8145048814506</v>
      </c>
      <c r="AJ156" s="80">
        <f t="shared" si="66"/>
        <v>0</v>
      </c>
      <c r="AK156" s="80">
        <f t="shared" si="66"/>
        <v>0</v>
      </c>
      <c r="AL156" s="80">
        <f t="shared" si="66"/>
        <v>0</v>
      </c>
      <c r="AM156" s="80">
        <f t="shared" si="66"/>
        <v>0</v>
      </c>
      <c r="AN156" s="80">
        <f t="shared" si="66"/>
        <v>0</v>
      </c>
      <c r="AO156" s="80">
        <f t="shared" si="66"/>
        <v>0</v>
      </c>
      <c r="AP156" s="80">
        <f t="shared" si="66"/>
        <v>647.14086471408655</v>
      </c>
      <c r="AQ156" s="80">
        <f t="shared" si="66"/>
        <v>647.14086471408655</v>
      </c>
      <c r="AR156" s="80">
        <f t="shared" si="66"/>
        <v>1048.8145048814506</v>
      </c>
      <c r="AS156" s="80">
        <f t="shared" si="66"/>
        <v>0</v>
      </c>
      <c r="AT156" s="80">
        <f t="shared" si="66"/>
        <v>0</v>
      </c>
      <c r="AU156" s="80">
        <f t="shared" si="66"/>
        <v>705.16039051603912</v>
      </c>
      <c r="AV156" s="80">
        <f t="shared" si="66"/>
        <v>705.16039051603912</v>
      </c>
      <c r="AW156" s="80">
        <f t="shared" si="66"/>
        <v>0</v>
      </c>
      <c r="AX156" s="80">
        <f t="shared" si="66"/>
        <v>781.03207810320782</v>
      </c>
      <c r="AY156" s="80">
        <f t="shared" si="65"/>
        <v>0</v>
      </c>
      <c r="AZ156" s="81">
        <f t="shared" si="65"/>
        <v>0</v>
      </c>
      <c r="BA156" s="81">
        <f t="shared" si="65"/>
        <v>0</v>
      </c>
      <c r="BB156" s="81">
        <f t="shared" si="65"/>
        <v>0</v>
      </c>
      <c r="BC156" s="81">
        <f t="shared" si="65"/>
        <v>1048.8145048814506</v>
      </c>
      <c r="BD156" s="81">
        <f t="shared" si="65"/>
        <v>758.71687587168765</v>
      </c>
      <c r="BE156" s="81">
        <f t="shared" si="65"/>
        <v>758.71687587168765</v>
      </c>
      <c r="BF156" s="81">
        <f t="shared" si="65"/>
        <v>803.34728033472811</v>
      </c>
      <c r="BG156" s="81">
        <f t="shared" si="65"/>
        <v>0</v>
      </c>
      <c r="BH156" s="81">
        <f t="shared" si="65"/>
        <v>1048.8145048814506</v>
      </c>
      <c r="BI156" s="81">
        <f t="shared" si="65"/>
        <v>647.14086471408655</v>
      </c>
      <c r="BJ156" s="81">
        <f t="shared" si="65"/>
        <v>847.97768479776846</v>
      </c>
      <c r="BK156" s="81">
        <f t="shared" si="65"/>
        <v>1048.8145048814506</v>
      </c>
      <c r="BL156" s="81">
        <f t="shared" si="65"/>
        <v>647.14086471408655</v>
      </c>
      <c r="BM156" s="81">
        <f t="shared" si="65"/>
        <v>647.14086471408655</v>
      </c>
      <c r="BN156" s="81">
        <f t="shared" si="65"/>
        <v>758.71687587168765</v>
      </c>
      <c r="BO156" s="81">
        <f t="shared" si="65"/>
        <v>781.03207810320782</v>
      </c>
      <c r="BP156" s="81">
        <f t="shared" si="65"/>
        <v>1026.4993026499301</v>
      </c>
      <c r="BQ156" s="81">
        <f t="shared" si="65"/>
        <v>0</v>
      </c>
      <c r="BR156" s="81">
        <f t="shared" si="65"/>
        <v>0</v>
      </c>
      <c r="BS156" s="81">
        <f t="shared" si="65"/>
        <v>1048.8145048814506</v>
      </c>
      <c r="BT156" s="81">
        <f t="shared" si="65"/>
        <v>691.7712691771269</v>
      </c>
      <c r="BU156" s="81">
        <f t="shared" si="65"/>
        <v>0</v>
      </c>
      <c r="BV156" s="81">
        <f t="shared" si="65"/>
        <v>714.08647140864718</v>
      </c>
      <c r="BW156" s="81">
        <f t="shared" si="65"/>
        <v>647.14086471408655</v>
      </c>
      <c r="BX156" s="81">
        <f t="shared" si="65"/>
        <v>0</v>
      </c>
      <c r="BY156" s="81">
        <f t="shared" si="65"/>
        <v>781.03207810320782</v>
      </c>
      <c r="BZ156" s="81">
        <f t="shared" si="65"/>
        <v>781.03207810320782</v>
      </c>
      <c r="CA156" s="81">
        <f t="shared" si="65"/>
        <v>1048.8145048814506</v>
      </c>
      <c r="CB156" s="81">
        <f t="shared" si="65"/>
        <v>714.08647140864718</v>
      </c>
      <c r="CC156" s="81">
        <f t="shared" si="65"/>
        <v>0</v>
      </c>
      <c r="CD156" s="81">
        <f t="shared" si="65"/>
        <v>781.03207810320782</v>
      </c>
      <c r="CE156" s="81">
        <f t="shared" si="65"/>
        <v>758.71687587168765</v>
      </c>
      <c r="CF156" s="81">
        <f t="shared" si="65"/>
        <v>758.71687587168765</v>
      </c>
      <c r="CG156" s="81">
        <f t="shared" si="65"/>
        <v>647.14086471408655</v>
      </c>
      <c r="CH156" s="81">
        <f t="shared" si="63"/>
        <v>0</v>
      </c>
      <c r="CI156" s="81">
        <f t="shared" si="63"/>
        <v>758.71687587168765</v>
      </c>
    </row>
    <row r="157" spans="1:87" x14ac:dyDescent="0.25">
      <c r="A157" s="76">
        <v>10026096</v>
      </c>
      <c r="B157" s="76">
        <v>31524</v>
      </c>
      <c r="C157" s="77" t="s">
        <v>398</v>
      </c>
      <c r="D157" s="78">
        <v>0</v>
      </c>
      <c r="E157" s="78">
        <v>0</v>
      </c>
      <c r="F157" s="79">
        <v>370</v>
      </c>
      <c r="G157" s="79">
        <v>0</v>
      </c>
      <c r="H157" s="78">
        <v>0</v>
      </c>
      <c r="I157" s="78">
        <v>0</v>
      </c>
      <c r="J157" s="80">
        <f t="shared" si="64"/>
        <v>0</v>
      </c>
      <c r="K157" s="80">
        <f t="shared" si="64"/>
        <v>903.0683403068341</v>
      </c>
      <c r="L157" s="80">
        <f t="shared" si="64"/>
        <v>748.25662482566247</v>
      </c>
      <c r="M157" s="80">
        <f t="shared" si="64"/>
        <v>928.87029288702934</v>
      </c>
      <c r="N157" s="80">
        <f t="shared" si="64"/>
        <v>0</v>
      </c>
      <c r="O157" s="80">
        <f t="shared" si="64"/>
        <v>748.25662482566247</v>
      </c>
      <c r="P157" s="80">
        <f t="shared" si="64"/>
        <v>877.26638772663875</v>
      </c>
      <c r="Q157" s="80">
        <f t="shared" si="64"/>
        <v>851.46443514644352</v>
      </c>
      <c r="R157" s="80">
        <f t="shared" si="64"/>
        <v>851.46443514644352</v>
      </c>
      <c r="S157" s="80">
        <f t="shared" si="64"/>
        <v>748.25662482566247</v>
      </c>
      <c r="T157" s="80">
        <f t="shared" si="64"/>
        <v>877.26638772663875</v>
      </c>
      <c r="U157" s="80">
        <f t="shared" si="64"/>
        <v>0</v>
      </c>
      <c r="V157" s="80">
        <f t="shared" si="64"/>
        <v>748.25662482566247</v>
      </c>
      <c r="W157" s="80">
        <f t="shared" si="64"/>
        <v>748.25662482566247</v>
      </c>
      <c r="X157" s="80">
        <f t="shared" si="64"/>
        <v>748.25662482566247</v>
      </c>
      <c r="Y157" s="80">
        <f t="shared" si="64"/>
        <v>877.26638772663875</v>
      </c>
      <c r="Z157" s="80">
        <f t="shared" si="66"/>
        <v>903.0683403068341</v>
      </c>
      <c r="AA157" s="80">
        <f t="shared" si="66"/>
        <v>0</v>
      </c>
      <c r="AB157" s="80">
        <f t="shared" si="66"/>
        <v>0</v>
      </c>
      <c r="AC157" s="80">
        <f t="shared" si="66"/>
        <v>0</v>
      </c>
      <c r="AD157" s="80">
        <f t="shared" si="66"/>
        <v>0</v>
      </c>
      <c r="AE157" s="80">
        <f t="shared" si="66"/>
        <v>903.0683403068341</v>
      </c>
      <c r="AF157" s="80">
        <f t="shared" si="66"/>
        <v>0</v>
      </c>
      <c r="AG157" s="80">
        <f t="shared" si="66"/>
        <v>877.26638772663875</v>
      </c>
      <c r="AH157" s="80">
        <f t="shared" si="66"/>
        <v>903.0683403068341</v>
      </c>
      <c r="AI157" s="80">
        <f t="shared" si="66"/>
        <v>1212.6917712691773</v>
      </c>
      <c r="AJ157" s="80">
        <f t="shared" si="66"/>
        <v>0</v>
      </c>
      <c r="AK157" s="80">
        <f t="shared" si="66"/>
        <v>0</v>
      </c>
      <c r="AL157" s="80">
        <f t="shared" si="66"/>
        <v>0</v>
      </c>
      <c r="AM157" s="80">
        <f t="shared" si="66"/>
        <v>0</v>
      </c>
      <c r="AN157" s="80">
        <f t="shared" si="66"/>
        <v>0</v>
      </c>
      <c r="AO157" s="80">
        <f t="shared" si="66"/>
        <v>0</v>
      </c>
      <c r="AP157" s="80">
        <f t="shared" si="66"/>
        <v>748.25662482566247</v>
      </c>
      <c r="AQ157" s="80">
        <f t="shared" si="66"/>
        <v>748.25662482566247</v>
      </c>
      <c r="AR157" s="80">
        <f t="shared" si="66"/>
        <v>1212.6917712691773</v>
      </c>
      <c r="AS157" s="80">
        <f t="shared" si="66"/>
        <v>0</v>
      </c>
      <c r="AT157" s="80">
        <f t="shared" si="66"/>
        <v>0</v>
      </c>
      <c r="AU157" s="80">
        <f t="shared" si="66"/>
        <v>815.34170153417017</v>
      </c>
      <c r="AV157" s="80">
        <f t="shared" si="66"/>
        <v>815.34170153417017</v>
      </c>
      <c r="AW157" s="80">
        <f t="shared" si="66"/>
        <v>0</v>
      </c>
      <c r="AX157" s="80">
        <f t="shared" si="66"/>
        <v>903.0683403068341</v>
      </c>
      <c r="AY157" s="80">
        <f t="shared" si="65"/>
        <v>0</v>
      </c>
      <c r="AZ157" s="81">
        <f t="shared" si="65"/>
        <v>0</v>
      </c>
      <c r="BA157" s="81">
        <f t="shared" si="65"/>
        <v>0</v>
      </c>
      <c r="BB157" s="81">
        <f t="shared" si="65"/>
        <v>0</v>
      </c>
      <c r="BC157" s="81">
        <f t="shared" si="65"/>
        <v>1212.6917712691773</v>
      </c>
      <c r="BD157" s="81">
        <f t="shared" si="65"/>
        <v>877.26638772663875</v>
      </c>
      <c r="BE157" s="81">
        <f t="shared" si="65"/>
        <v>877.26638772663875</v>
      </c>
      <c r="BF157" s="81">
        <f t="shared" si="65"/>
        <v>928.87029288702934</v>
      </c>
      <c r="BG157" s="81">
        <f t="shared" si="65"/>
        <v>0</v>
      </c>
      <c r="BH157" s="81">
        <f t="shared" si="65"/>
        <v>1212.6917712691773</v>
      </c>
      <c r="BI157" s="81">
        <f t="shared" si="65"/>
        <v>748.25662482566247</v>
      </c>
      <c r="BJ157" s="81">
        <f t="shared" si="65"/>
        <v>980.4741980474198</v>
      </c>
      <c r="BK157" s="81">
        <f t="shared" si="65"/>
        <v>1212.6917712691773</v>
      </c>
      <c r="BL157" s="81">
        <f t="shared" si="65"/>
        <v>748.25662482566247</v>
      </c>
      <c r="BM157" s="81">
        <f t="shared" si="65"/>
        <v>748.25662482566247</v>
      </c>
      <c r="BN157" s="81">
        <f t="shared" si="65"/>
        <v>877.26638772663875</v>
      </c>
      <c r="BO157" s="81">
        <f t="shared" si="65"/>
        <v>903.0683403068341</v>
      </c>
      <c r="BP157" s="81">
        <f t="shared" si="65"/>
        <v>1186.8898186889817</v>
      </c>
      <c r="BQ157" s="81">
        <f t="shared" si="65"/>
        <v>0</v>
      </c>
      <c r="BR157" s="81">
        <f t="shared" si="65"/>
        <v>0</v>
      </c>
      <c r="BS157" s="81">
        <f t="shared" si="65"/>
        <v>1212.6917712691773</v>
      </c>
      <c r="BT157" s="81">
        <f t="shared" si="65"/>
        <v>799.86052998605294</v>
      </c>
      <c r="BU157" s="81">
        <f t="shared" si="65"/>
        <v>0</v>
      </c>
      <c r="BV157" s="81">
        <f t="shared" si="65"/>
        <v>825.66248256624829</v>
      </c>
      <c r="BW157" s="81">
        <f t="shared" si="65"/>
        <v>748.25662482566247</v>
      </c>
      <c r="BX157" s="81">
        <f t="shared" si="65"/>
        <v>0</v>
      </c>
      <c r="BY157" s="81">
        <f t="shared" si="65"/>
        <v>903.0683403068341</v>
      </c>
      <c r="BZ157" s="81">
        <f t="shared" si="65"/>
        <v>903.0683403068341</v>
      </c>
      <c r="CA157" s="81">
        <f t="shared" si="65"/>
        <v>1212.6917712691773</v>
      </c>
      <c r="CB157" s="81">
        <f t="shared" si="65"/>
        <v>825.66248256624829</v>
      </c>
      <c r="CC157" s="81">
        <f t="shared" si="65"/>
        <v>0</v>
      </c>
      <c r="CD157" s="81">
        <f t="shared" si="65"/>
        <v>903.0683403068341</v>
      </c>
      <c r="CE157" s="81">
        <f t="shared" si="65"/>
        <v>877.26638772663875</v>
      </c>
      <c r="CF157" s="81">
        <f t="shared" si="65"/>
        <v>877.26638772663875</v>
      </c>
      <c r="CG157" s="81">
        <f t="shared" si="65"/>
        <v>748.25662482566247</v>
      </c>
      <c r="CH157" s="81">
        <f t="shared" si="63"/>
        <v>0</v>
      </c>
      <c r="CI157" s="81">
        <f t="shared" si="63"/>
        <v>877.26638772663875</v>
      </c>
    </row>
    <row r="158" spans="1:87" x14ac:dyDescent="0.25">
      <c r="A158" s="76">
        <v>10024396</v>
      </c>
      <c r="B158" s="76">
        <v>31529</v>
      </c>
      <c r="C158" s="77" t="s">
        <v>375</v>
      </c>
      <c r="D158" s="78">
        <v>0</v>
      </c>
      <c r="E158" s="78">
        <v>0</v>
      </c>
      <c r="F158" s="79">
        <v>0</v>
      </c>
      <c r="G158" s="79">
        <v>0</v>
      </c>
      <c r="H158" s="78">
        <v>0</v>
      </c>
      <c r="I158" s="78">
        <v>0</v>
      </c>
      <c r="J158" s="80">
        <f t="shared" si="64"/>
        <v>0</v>
      </c>
      <c r="K158" s="80">
        <f t="shared" si="64"/>
        <v>0</v>
      </c>
      <c r="L158" s="80">
        <f t="shared" si="64"/>
        <v>0</v>
      </c>
      <c r="M158" s="80">
        <f t="shared" si="64"/>
        <v>0</v>
      </c>
      <c r="N158" s="80">
        <f t="shared" si="64"/>
        <v>0</v>
      </c>
      <c r="O158" s="80">
        <f t="shared" si="64"/>
        <v>0</v>
      </c>
      <c r="P158" s="80">
        <f t="shared" si="64"/>
        <v>0</v>
      </c>
      <c r="Q158" s="80">
        <f t="shared" si="64"/>
        <v>0</v>
      </c>
      <c r="R158" s="80">
        <f t="shared" si="64"/>
        <v>0</v>
      </c>
      <c r="S158" s="80">
        <f t="shared" si="64"/>
        <v>0</v>
      </c>
      <c r="T158" s="80">
        <f t="shared" si="64"/>
        <v>0</v>
      </c>
      <c r="U158" s="80">
        <f t="shared" si="64"/>
        <v>0</v>
      </c>
      <c r="V158" s="80">
        <f t="shared" si="64"/>
        <v>0</v>
      </c>
      <c r="W158" s="80">
        <f t="shared" si="64"/>
        <v>0</v>
      </c>
      <c r="X158" s="80">
        <f t="shared" si="64"/>
        <v>0</v>
      </c>
      <c r="Y158" s="80">
        <f t="shared" si="64"/>
        <v>0</v>
      </c>
      <c r="Z158" s="80">
        <f t="shared" si="66"/>
        <v>0</v>
      </c>
      <c r="AA158" s="80">
        <f t="shared" si="66"/>
        <v>0</v>
      </c>
      <c r="AB158" s="80">
        <f t="shared" si="66"/>
        <v>0</v>
      </c>
      <c r="AC158" s="80">
        <f t="shared" si="66"/>
        <v>0</v>
      </c>
      <c r="AD158" s="80">
        <f t="shared" si="66"/>
        <v>0</v>
      </c>
      <c r="AE158" s="80">
        <f t="shared" si="66"/>
        <v>0</v>
      </c>
      <c r="AF158" s="80">
        <f t="shared" si="66"/>
        <v>0</v>
      </c>
      <c r="AG158" s="80">
        <f t="shared" si="66"/>
        <v>0</v>
      </c>
      <c r="AH158" s="80">
        <f t="shared" si="66"/>
        <v>0</v>
      </c>
      <c r="AI158" s="80">
        <f t="shared" si="66"/>
        <v>0</v>
      </c>
      <c r="AJ158" s="80">
        <f t="shared" si="66"/>
        <v>0</v>
      </c>
      <c r="AK158" s="80">
        <f t="shared" si="66"/>
        <v>0</v>
      </c>
      <c r="AL158" s="80">
        <f t="shared" si="66"/>
        <v>0</v>
      </c>
      <c r="AM158" s="80">
        <f t="shared" si="66"/>
        <v>0</v>
      </c>
      <c r="AN158" s="80">
        <f t="shared" si="66"/>
        <v>0</v>
      </c>
      <c r="AO158" s="80">
        <f t="shared" si="66"/>
        <v>0</v>
      </c>
      <c r="AP158" s="80">
        <f t="shared" si="66"/>
        <v>0</v>
      </c>
      <c r="AQ158" s="80">
        <f t="shared" si="66"/>
        <v>0</v>
      </c>
      <c r="AR158" s="80">
        <f t="shared" si="66"/>
        <v>0</v>
      </c>
      <c r="AS158" s="80">
        <f t="shared" si="66"/>
        <v>0</v>
      </c>
      <c r="AT158" s="80">
        <f t="shared" si="66"/>
        <v>0</v>
      </c>
      <c r="AU158" s="80">
        <f t="shared" si="66"/>
        <v>0</v>
      </c>
      <c r="AV158" s="80">
        <f t="shared" si="66"/>
        <v>0</v>
      </c>
      <c r="AW158" s="80">
        <f t="shared" si="66"/>
        <v>0</v>
      </c>
      <c r="AX158" s="80">
        <f t="shared" si="66"/>
        <v>0</v>
      </c>
      <c r="AY158" s="80">
        <f t="shared" si="65"/>
        <v>0</v>
      </c>
      <c r="AZ158" s="81">
        <f t="shared" si="65"/>
        <v>0</v>
      </c>
      <c r="BA158" s="81">
        <f t="shared" si="65"/>
        <v>0</v>
      </c>
      <c r="BB158" s="81">
        <f t="shared" si="65"/>
        <v>0</v>
      </c>
      <c r="BC158" s="81">
        <f t="shared" si="65"/>
        <v>0</v>
      </c>
      <c r="BD158" s="81">
        <f t="shared" si="65"/>
        <v>0</v>
      </c>
      <c r="BE158" s="81">
        <f t="shared" si="65"/>
        <v>0</v>
      </c>
      <c r="BF158" s="81">
        <f t="shared" si="65"/>
        <v>0</v>
      </c>
      <c r="BG158" s="81">
        <f t="shared" si="65"/>
        <v>0</v>
      </c>
      <c r="BH158" s="81">
        <f t="shared" si="65"/>
        <v>0</v>
      </c>
      <c r="BI158" s="81">
        <f t="shared" si="65"/>
        <v>0</v>
      </c>
      <c r="BJ158" s="81">
        <f t="shared" si="65"/>
        <v>0</v>
      </c>
      <c r="BK158" s="81">
        <f t="shared" si="65"/>
        <v>0</v>
      </c>
      <c r="BL158" s="81">
        <f t="shared" si="65"/>
        <v>0</v>
      </c>
      <c r="BM158" s="81">
        <f t="shared" si="65"/>
        <v>0</v>
      </c>
      <c r="BN158" s="81">
        <f t="shared" si="65"/>
        <v>0</v>
      </c>
      <c r="BO158" s="81">
        <f t="shared" si="65"/>
        <v>0</v>
      </c>
      <c r="BP158" s="81">
        <f t="shared" si="65"/>
        <v>0</v>
      </c>
      <c r="BQ158" s="81">
        <f t="shared" si="65"/>
        <v>0</v>
      </c>
      <c r="BR158" s="81">
        <f t="shared" si="65"/>
        <v>0</v>
      </c>
      <c r="BS158" s="81">
        <f t="shared" si="65"/>
        <v>0</v>
      </c>
      <c r="BT158" s="81">
        <f t="shared" si="65"/>
        <v>0</v>
      </c>
      <c r="BU158" s="81">
        <f t="shared" si="65"/>
        <v>0</v>
      </c>
      <c r="BV158" s="81">
        <f t="shared" si="65"/>
        <v>0</v>
      </c>
      <c r="BW158" s="81">
        <f t="shared" si="65"/>
        <v>0</v>
      </c>
      <c r="BX158" s="81">
        <f t="shared" si="65"/>
        <v>0</v>
      </c>
      <c r="BY158" s="81">
        <f t="shared" si="65"/>
        <v>0</v>
      </c>
      <c r="BZ158" s="81">
        <f t="shared" si="65"/>
        <v>0</v>
      </c>
      <c r="CA158" s="81">
        <f t="shared" si="65"/>
        <v>0</v>
      </c>
      <c r="CB158" s="81">
        <f t="shared" si="65"/>
        <v>0</v>
      </c>
      <c r="CC158" s="81">
        <f t="shared" si="65"/>
        <v>0</v>
      </c>
      <c r="CD158" s="81">
        <f t="shared" si="65"/>
        <v>0</v>
      </c>
      <c r="CE158" s="81">
        <f t="shared" si="65"/>
        <v>0</v>
      </c>
      <c r="CF158" s="81">
        <f t="shared" si="65"/>
        <v>0</v>
      </c>
      <c r="CG158" s="81">
        <f t="shared" si="65"/>
        <v>0</v>
      </c>
      <c r="CH158" s="81">
        <f t="shared" si="63"/>
        <v>0</v>
      </c>
      <c r="CI158" s="81">
        <f t="shared" si="63"/>
        <v>0</v>
      </c>
    </row>
    <row r="159" spans="1:87" x14ac:dyDescent="0.25">
      <c r="A159" s="76">
        <v>10026080</v>
      </c>
      <c r="B159" s="76">
        <v>31530</v>
      </c>
      <c r="C159" s="77" t="s">
        <v>399</v>
      </c>
      <c r="D159" s="78">
        <v>0</v>
      </c>
      <c r="E159" s="78">
        <v>0</v>
      </c>
      <c r="F159" s="79">
        <v>300</v>
      </c>
      <c r="G159" s="79">
        <v>0</v>
      </c>
      <c r="H159" s="78">
        <v>0</v>
      </c>
      <c r="I159" s="78">
        <v>0</v>
      </c>
      <c r="J159" s="80">
        <f t="shared" si="64"/>
        <v>0</v>
      </c>
      <c r="K159" s="80">
        <f t="shared" si="64"/>
        <v>732.21757322175733</v>
      </c>
      <c r="L159" s="80">
        <f t="shared" si="64"/>
        <v>606.69456066945611</v>
      </c>
      <c r="M159" s="80">
        <f t="shared" si="64"/>
        <v>753.13807531380758</v>
      </c>
      <c r="N159" s="80">
        <f t="shared" si="64"/>
        <v>0</v>
      </c>
      <c r="O159" s="80">
        <f t="shared" si="64"/>
        <v>606.69456066945611</v>
      </c>
      <c r="P159" s="80">
        <f t="shared" si="64"/>
        <v>711.29707112970709</v>
      </c>
      <c r="Q159" s="80">
        <f t="shared" si="64"/>
        <v>690.37656903765685</v>
      </c>
      <c r="R159" s="80">
        <f t="shared" si="64"/>
        <v>690.37656903765685</v>
      </c>
      <c r="S159" s="80">
        <f t="shared" si="64"/>
        <v>606.69456066945611</v>
      </c>
      <c r="T159" s="80">
        <f t="shared" si="64"/>
        <v>711.29707112970709</v>
      </c>
      <c r="U159" s="80">
        <f t="shared" si="64"/>
        <v>0</v>
      </c>
      <c r="V159" s="80">
        <f t="shared" si="64"/>
        <v>606.69456066945611</v>
      </c>
      <c r="W159" s="80">
        <f t="shared" si="64"/>
        <v>606.69456066945611</v>
      </c>
      <c r="X159" s="80">
        <f t="shared" si="64"/>
        <v>606.69456066945611</v>
      </c>
      <c r="Y159" s="80">
        <f t="shared" si="64"/>
        <v>711.29707112970709</v>
      </c>
      <c r="Z159" s="80">
        <f t="shared" si="66"/>
        <v>732.21757322175733</v>
      </c>
      <c r="AA159" s="80">
        <f t="shared" si="66"/>
        <v>0</v>
      </c>
      <c r="AB159" s="80">
        <f t="shared" si="66"/>
        <v>0</v>
      </c>
      <c r="AC159" s="80">
        <f t="shared" si="66"/>
        <v>0</v>
      </c>
      <c r="AD159" s="80">
        <f t="shared" si="66"/>
        <v>0</v>
      </c>
      <c r="AE159" s="80">
        <f t="shared" si="66"/>
        <v>732.21757322175733</v>
      </c>
      <c r="AF159" s="80">
        <f t="shared" si="66"/>
        <v>0</v>
      </c>
      <c r="AG159" s="80">
        <f t="shared" si="66"/>
        <v>711.29707112970709</v>
      </c>
      <c r="AH159" s="80">
        <f t="shared" si="66"/>
        <v>732.21757322175733</v>
      </c>
      <c r="AI159" s="80">
        <f t="shared" si="66"/>
        <v>983.2635983263599</v>
      </c>
      <c r="AJ159" s="80">
        <f t="shared" si="66"/>
        <v>0</v>
      </c>
      <c r="AK159" s="80">
        <f t="shared" si="66"/>
        <v>0</v>
      </c>
      <c r="AL159" s="80">
        <f t="shared" si="66"/>
        <v>0</v>
      </c>
      <c r="AM159" s="80">
        <f t="shared" si="66"/>
        <v>0</v>
      </c>
      <c r="AN159" s="80">
        <f t="shared" si="66"/>
        <v>0</v>
      </c>
      <c r="AO159" s="80">
        <f t="shared" si="66"/>
        <v>0</v>
      </c>
      <c r="AP159" s="80">
        <f t="shared" si="66"/>
        <v>606.69456066945611</v>
      </c>
      <c r="AQ159" s="80">
        <f t="shared" si="66"/>
        <v>606.69456066945611</v>
      </c>
      <c r="AR159" s="80">
        <f t="shared" si="66"/>
        <v>983.2635983263599</v>
      </c>
      <c r="AS159" s="80">
        <f t="shared" si="66"/>
        <v>0</v>
      </c>
      <c r="AT159" s="80">
        <f t="shared" si="66"/>
        <v>0</v>
      </c>
      <c r="AU159" s="80">
        <f t="shared" si="66"/>
        <v>661.08786610878667</v>
      </c>
      <c r="AV159" s="80">
        <f t="shared" si="66"/>
        <v>661.08786610878667</v>
      </c>
      <c r="AW159" s="80">
        <f t="shared" si="66"/>
        <v>0</v>
      </c>
      <c r="AX159" s="80">
        <f t="shared" si="66"/>
        <v>732.21757322175733</v>
      </c>
      <c r="AY159" s="80">
        <f t="shared" si="65"/>
        <v>0</v>
      </c>
      <c r="AZ159" s="81">
        <f t="shared" si="65"/>
        <v>0</v>
      </c>
      <c r="BA159" s="81">
        <f t="shared" si="65"/>
        <v>0</v>
      </c>
      <c r="BB159" s="81">
        <f t="shared" si="65"/>
        <v>0</v>
      </c>
      <c r="BC159" s="81">
        <f t="shared" si="65"/>
        <v>983.2635983263599</v>
      </c>
      <c r="BD159" s="81">
        <f t="shared" si="65"/>
        <v>711.29707112970709</v>
      </c>
      <c r="BE159" s="81">
        <f t="shared" si="65"/>
        <v>711.29707112970709</v>
      </c>
      <c r="BF159" s="81">
        <f t="shared" si="65"/>
        <v>753.13807531380758</v>
      </c>
      <c r="BG159" s="81">
        <f t="shared" si="65"/>
        <v>0</v>
      </c>
      <c r="BH159" s="81">
        <f t="shared" si="65"/>
        <v>983.2635983263599</v>
      </c>
      <c r="BI159" s="81">
        <f t="shared" si="65"/>
        <v>606.69456066945611</v>
      </c>
      <c r="BJ159" s="81">
        <f t="shared" si="65"/>
        <v>794.97907949790795</v>
      </c>
      <c r="BK159" s="81">
        <f t="shared" si="65"/>
        <v>983.2635983263599</v>
      </c>
      <c r="BL159" s="81">
        <f t="shared" si="65"/>
        <v>606.69456066945611</v>
      </c>
      <c r="BM159" s="81">
        <f t="shared" si="65"/>
        <v>606.69456066945611</v>
      </c>
      <c r="BN159" s="81">
        <f t="shared" si="65"/>
        <v>711.29707112970709</v>
      </c>
      <c r="BO159" s="81">
        <f t="shared" si="65"/>
        <v>732.21757322175733</v>
      </c>
      <c r="BP159" s="81">
        <f t="shared" si="65"/>
        <v>962.34309623430954</v>
      </c>
      <c r="BQ159" s="81">
        <f t="shared" si="65"/>
        <v>0</v>
      </c>
      <c r="BR159" s="81">
        <f t="shared" si="65"/>
        <v>0</v>
      </c>
      <c r="BS159" s="81">
        <f t="shared" si="65"/>
        <v>983.2635983263599</v>
      </c>
      <c r="BT159" s="81">
        <f t="shared" si="65"/>
        <v>648.53556485355648</v>
      </c>
      <c r="BU159" s="81">
        <f t="shared" si="65"/>
        <v>0</v>
      </c>
      <c r="BV159" s="81">
        <f t="shared" si="65"/>
        <v>669.45606694560672</v>
      </c>
      <c r="BW159" s="81">
        <f t="shared" si="65"/>
        <v>606.69456066945611</v>
      </c>
      <c r="BX159" s="81">
        <f t="shared" si="65"/>
        <v>0</v>
      </c>
      <c r="BY159" s="81">
        <f t="shared" si="65"/>
        <v>732.21757322175733</v>
      </c>
      <c r="BZ159" s="81">
        <f t="shared" si="65"/>
        <v>732.21757322175733</v>
      </c>
      <c r="CA159" s="81">
        <f t="shared" si="65"/>
        <v>983.2635983263599</v>
      </c>
      <c r="CB159" s="81">
        <f t="shared" si="65"/>
        <v>669.45606694560672</v>
      </c>
      <c r="CC159" s="81">
        <f t="shared" si="65"/>
        <v>0</v>
      </c>
      <c r="CD159" s="81">
        <f t="shared" si="65"/>
        <v>732.21757322175733</v>
      </c>
      <c r="CE159" s="81">
        <f t="shared" si="65"/>
        <v>711.29707112970709</v>
      </c>
      <c r="CF159" s="81">
        <f t="shared" si="65"/>
        <v>711.29707112970709</v>
      </c>
      <c r="CG159" s="81">
        <f t="shared" si="65"/>
        <v>606.69456066945611</v>
      </c>
      <c r="CH159" s="81">
        <f t="shared" si="63"/>
        <v>0</v>
      </c>
      <c r="CI159" s="81">
        <f t="shared" si="63"/>
        <v>711.29707112970709</v>
      </c>
    </row>
    <row r="160" spans="1:87" x14ac:dyDescent="0.25">
      <c r="A160" s="76">
        <v>10026156</v>
      </c>
      <c r="B160" s="76">
        <v>31531</v>
      </c>
      <c r="C160" s="77" t="s">
        <v>400</v>
      </c>
      <c r="D160" s="78">
        <v>0</v>
      </c>
      <c r="E160" s="78">
        <v>0</v>
      </c>
      <c r="F160" s="79">
        <v>470</v>
      </c>
      <c r="G160" s="79">
        <v>0</v>
      </c>
      <c r="H160" s="78">
        <v>0</v>
      </c>
      <c r="I160" s="78">
        <v>0</v>
      </c>
      <c r="J160" s="80">
        <f t="shared" si="64"/>
        <v>0</v>
      </c>
      <c r="K160" s="80">
        <f t="shared" si="64"/>
        <v>1147.1408647140865</v>
      </c>
      <c r="L160" s="80">
        <f t="shared" si="64"/>
        <v>950.48814504881454</v>
      </c>
      <c r="M160" s="80">
        <f t="shared" si="64"/>
        <v>1179.9163179916318</v>
      </c>
      <c r="N160" s="80">
        <f t="shared" si="64"/>
        <v>0</v>
      </c>
      <c r="O160" s="80">
        <f t="shared" si="64"/>
        <v>950.48814504881454</v>
      </c>
      <c r="P160" s="80">
        <f t="shared" si="64"/>
        <v>1114.3654114365411</v>
      </c>
      <c r="Q160" s="80">
        <f t="shared" si="64"/>
        <v>1081.5899581589958</v>
      </c>
      <c r="R160" s="80">
        <f t="shared" si="64"/>
        <v>1081.5899581589958</v>
      </c>
      <c r="S160" s="80">
        <f t="shared" si="64"/>
        <v>950.48814504881454</v>
      </c>
      <c r="T160" s="80">
        <f t="shared" si="64"/>
        <v>1114.3654114365411</v>
      </c>
      <c r="U160" s="80">
        <f t="shared" si="64"/>
        <v>0</v>
      </c>
      <c r="V160" s="80">
        <f t="shared" si="64"/>
        <v>950.48814504881454</v>
      </c>
      <c r="W160" s="80">
        <f t="shared" si="64"/>
        <v>950.48814504881454</v>
      </c>
      <c r="X160" s="80">
        <f t="shared" si="64"/>
        <v>950.48814504881454</v>
      </c>
      <c r="Y160" s="80">
        <f t="shared" si="64"/>
        <v>1114.3654114365411</v>
      </c>
      <c r="Z160" s="80">
        <f t="shared" si="66"/>
        <v>1147.1408647140865</v>
      </c>
      <c r="AA160" s="80">
        <f t="shared" si="66"/>
        <v>0</v>
      </c>
      <c r="AB160" s="80">
        <f t="shared" si="66"/>
        <v>0</v>
      </c>
      <c r="AC160" s="80">
        <f t="shared" si="66"/>
        <v>0</v>
      </c>
      <c r="AD160" s="80">
        <f t="shared" si="66"/>
        <v>0</v>
      </c>
      <c r="AE160" s="80">
        <f t="shared" si="66"/>
        <v>1147.1408647140865</v>
      </c>
      <c r="AF160" s="80">
        <f t="shared" si="66"/>
        <v>0</v>
      </c>
      <c r="AG160" s="80">
        <f t="shared" si="66"/>
        <v>1114.3654114365411</v>
      </c>
      <c r="AH160" s="80">
        <f t="shared" si="66"/>
        <v>1147.1408647140865</v>
      </c>
      <c r="AI160" s="80">
        <f t="shared" si="66"/>
        <v>1540.4463040446306</v>
      </c>
      <c r="AJ160" s="80">
        <f t="shared" si="66"/>
        <v>0</v>
      </c>
      <c r="AK160" s="80">
        <f t="shared" si="66"/>
        <v>0</v>
      </c>
      <c r="AL160" s="80">
        <f t="shared" si="66"/>
        <v>0</v>
      </c>
      <c r="AM160" s="80">
        <f t="shared" si="66"/>
        <v>0</v>
      </c>
      <c r="AN160" s="80">
        <f t="shared" si="66"/>
        <v>0</v>
      </c>
      <c r="AO160" s="80">
        <f t="shared" si="66"/>
        <v>0</v>
      </c>
      <c r="AP160" s="80">
        <f t="shared" si="66"/>
        <v>950.48814504881454</v>
      </c>
      <c r="AQ160" s="80">
        <f t="shared" si="66"/>
        <v>950.48814504881454</v>
      </c>
      <c r="AR160" s="80">
        <f t="shared" si="66"/>
        <v>1540.4463040446306</v>
      </c>
      <c r="AS160" s="80">
        <f t="shared" si="66"/>
        <v>0</v>
      </c>
      <c r="AT160" s="80">
        <f t="shared" si="66"/>
        <v>0</v>
      </c>
      <c r="AU160" s="80">
        <f t="shared" si="66"/>
        <v>1035.7043235704325</v>
      </c>
      <c r="AV160" s="80">
        <f t="shared" si="66"/>
        <v>1035.7043235704325</v>
      </c>
      <c r="AW160" s="80">
        <f t="shared" si="66"/>
        <v>0</v>
      </c>
      <c r="AX160" s="80">
        <f t="shared" si="66"/>
        <v>1147.1408647140865</v>
      </c>
      <c r="AY160" s="80">
        <f t="shared" si="65"/>
        <v>0</v>
      </c>
      <c r="AZ160" s="81">
        <f t="shared" si="65"/>
        <v>0</v>
      </c>
      <c r="BA160" s="81">
        <f t="shared" si="65"/>
        <v>0</v>
      </c>
      <c r="BB160" s="81">
        <f t="shared" si="65"/>
        <v>0</v>
      </c>
      <c r="BC160" s="81">
        <f t="shared" si="65"/>
        <v>1540.4463040446306</v>
      </c>
      <c r="BD160" s="81">
        <f t="shared" si="65"/>
        <v>1114.3654114365411</v>
      </c>
      <c r="BE160" s="81">
        <f t="shared" si="65"/>
        <v>1114.3654114365411</v>
      </c>
      <c r="BF160" s="81">
        <f t="shared" si="65"/>
        <v>1179.9163179916318</v>
      </c>
      <c r="BG160" s="81">
        <f t="shared" si="65"/>
        <v>0</v>
      </c>
      <c r="BH160" s="81">
        <f t="shared" si="65"/>
        <v>1540.4463040446306</v>
      </c>
      <c r="BI160" s="81">
        <f t="shared" si="65"/>
        <v>950.48814504881454</v>
      </c>
      <c r="BJ160" s="81">
        <f t="shared" si="65"/>
        <v>1245.4672245467225</v>
      </c>
      <c r="BK160" s="81">
        <f t="shared" si="65"/>
        <v>1540.4463040446306</v>
      </c>
      <c r="BL160" s="81">
        <f t="shared" si="65"/>
        <v>950.48814504881454</v>
      </c>
      <c r="BM160" s="81">
        <f t="shared" si="65"/>
        <v>950.48814504881454</v>
      </c>
      <c r="BN160" s="81">
        <f t="shared" si="65"/>
        <v>1114.3654114365411</v>
      </c>
      <c r="BO160" s="81">
        <f t="shared" si="65"/>
        <v>1147.1408647140865</v>
      </c>
      <c r="BP160" s="81">
        <f t="shared" si="65"/>
        <v>1507.6708507670851</v>
      </c>
      <c r="BQ160" s="81">
        <f t="shared" si="65"/>
        <v>0</v>
      </c>
      <c r="BR160" s="81">
        <f t="shared" si="65"/>
        <v>0</v>
      </c>
      <c r="BS160" s="81">
        <f t="shared" si="65"/>
        <v>1540.4463040446306</v>
      </c>
      <c r="BT160" s="81">
        <f t="shared" si="65"/>
        <v>1016.0390516039051</v>
      </c>
      <c r="BU160" s="81">
        <f t="shared" si="65"/>
        <v>0</v>
      </c>
      <c r="BV160" s="81">
        <f t="shared" si="65"/>
        <v>1048.8145048814506</v>
      </c>
      <c r="BW160" s="81">
        <f t="shared" si="65"/>
        <v>950.48814504881454</v>
      </c>
      <c r="BX160" s="81">
        <f t="shared" si="65"/>
        <v>0</v>
      </c>
      <c r="BY160" s="81">
        <f t="shared" si="65"/>
        <v>1147.1408647140865</v>
      </c>
      <c r="BZ160" s="81">
        <f t="shared" si="65"/>
        <v>1147.1408647140865</v>
      </c>
      <c r="CA160" s="81">
        <f t="shared" si="65"/>
        <v>1540.4463040446306</v>
      </c>
      <c r="CB160" s="81">
        <f t="shared" si="65"/>
        <v>1048.8145048814506</v>
      </c>
      <c r="CC160" s="81">
        <f t="shared" si="65"/>
        <v>0</v>
      </c>
      <c r="CD160" s="81">
        <f t="shared" si="65"/>
        <v>1147.1408647140865</v>
      </c>
      <c r="CE160" s="81">
        <f t="shared" si="65"/>
        <v>1114.3654114365411</v>
      </c>
      <c r="CF160" s="81">
        <f t="shared" si="65"/>
        <v>1114.3654114365411</v>
      </c>
      <c r="CG160" s="81">
        <f t="shared" si="65"/>
        <v>950.48814504881454</v>
      </c>
      <c r="CH160" s="81">
        <f t="shared" si="63"/>
        <v>0</v>
      </c>
      <c r="CI160" s="81">
        <f t="shared" si="63"/>
        <v>1114.3654114365411</v>
      </c>
    </row>
    <row r="161" spans="1:87" x14ac:dyDescent="0.25">
      <c r="A161" s="76">
        <v>10026121</v>
      </c>
      <c r="B161" s="76">
        <v>31533</v>
      </c>
      <c r="C161" s="77" t="s">
        <v>401</v>
      </c>
      <c r="D161" s="78">
        <v>250</v>
      </c>
      <c r="E161" s="78">
        <v>0</v>
      </c>
      <c r="F161" s="79">
        <v>0</v>
      </c>
      <c r="G161" s="79">
        <v>0</v>
      </c>
      <c r="H161" s="78">
        <v>0</v>
      </c>
      <c r="I161" s="78">
        <v>0</v>
      </c>
      <c r="J161" s="80">
        <f t="shared" si="64"/>
        <v>296.37377963737799</v>
      </c>
      <c r="K161" s="80">
        <f t="shared" si="64"/>
        <v>0</v>
      </c>
      <c r="L161" s="80">
        <f t="shared" si="64"/>
        <v>0</v>
      </c>
      <c r="M161" s="80">
        <f t="shared" si="64"/>
        <v>0</v>
      </c>
      <c r="N161" s="80">
        <f t="shared" si="64"/>
        <v>366.10878661087867</v>
      </c>
      <c r="O161" s="80">
        <f t="shared" si="64"/>
        <v>0</v>
      </c>
      <c r="P161" s="80">
        <f t="shared" si="64"/>
        <v>0</v>
      </c>
      <c r="Q161" s="80">
        <f t="shared" si="64"/>
        <v>0</v>
      </c>
      <c r="R161" s="80">
        <f t="shared" si="64"/>
        <v>0</v>
      </c>
      <c r="S161" s="80">
        <f t="shared" si="64"/>
        <v>0</v>
      </c>
      <c r="T161" s="80">
        <f t="shared" si="64"/>
        <v>0</v>
      </c>
      <c r="U161" s="80">
        <f t="shared" si="64"/>
        <v>0</v>
      </c>
      <c r="V161" s="80">
        <f t="shared" si="64"/>
        <v>0</v>
      </c>
      <c r="W161" s="80">
        <f t="shared" si="64"/>
        <v>0</v>
      </c>
      <c r="X161" s="80">
        <f t="shared" si="64"/>
        <v>0</v>
      </c>
      <c r="Y161" s="80">
        <f t="shared" si="64"/>
        <v>0</v>
      </c>
      <c r="Z161" s="80">
        <f t="shared" si="66"/>
        <v>0</v>
      </c>
      <c r="AA161" s="80">
        <f t="shared" si="66"/>
        <v>261.50627615062763</v>
      </c>
      <c r="AB161" s="80">
        <f t="shared" si="66"/>
        <v>261.50627615062763</v>
      </c>
      <c r="AC161" s="80">
        <f t="shared" si="66"/>
        <v>366.10878661087867</v>
      </c>
      <c r="AD161" s="80">
        <f t="shared" si="66"/>
        <v>0</v>
      </c>
      <c r="AE161" s="80">
        <f t="shared" si="66"/>
        <v>0</v>
      </c>
      <c r="AF161" s="80">
        <f t="shared" si="66"/>
        <v>0</v>
      </c>
      <c r="AG161" s="80">
        <f t="shared" si="66"/>
        <v>0</v>
      </c>
      <c r="AH161" s="80">
        <f t="shared" si="66"/>
        <v>0</v>
      </c>
      <c r="AI161" s="80">
        <f t="shared" si="66"/>
        <v>0</v>
      </c>
      <c r="AJ161" s="80">
        <f t="shared" si="66"/>
        <v>0</v>
      </c>
      <c r="AK161" s="80">
        <f t="shared" si="66"/>
        <v>0</v>
      </c>
      <c r="AL161" s="80">
        <f t="shared" si="66"/>
        <v>366.10878661087867</v>
      </c>
      <c r="AM161" s="80">
        <f t="shared" si="66"/>
        <v>366.10878661087867</v>
      </c>
      <c r="AN161" s="80">
        <f t="shared" si="66"/>
        <v>0</v>
      </c>
      <c r="AO161" s="80">
        <f t="shared" si="66"/>
        <v>366.10878661087867</v>
      </c>
      <c r="AP161" s="80">
        <f t="shared" si="66"/>
        <v>0</v>
      </c>
      <c r="AQ161" s="80">
        <f t="shared" si="66"/>
        <v>0</v>
      </c>
      <c r="AR161" s="80">
        <f t="shared" si="66"/>
        <v>0</v>
      </c>
      <c r="AS161" s="80">
        <f t="shared" si="66"/>
        <v>366.10878661087867</v>
      </c>
      <c r="AT161" s="80">
        <f t="shared" si="66"/>
        <v>296.37377963737799</v>
      </c>
      <c r="AU161" s="80">
        <f t="shared" si="66"/>
        <v>0</v>
      </c>
      <c r="AV161" s="80">
        <f t="shared" si="66"/>
        <v>0</v>
      </c>
      <c r="AW161" s="80">
        <f t="shared" si="66"/>
        <v>261.50627615062763</v>
      </c>
      <c r="AX161" s="80">
        <f t="shared" si="66"/>
        <v>0</v>
      </c>
      <c r="AY161" s="80">
        <f t="shared" si="65"/>
        <v>0</v>
      </c>
      <c r="AZ161" s="81">
        <f t="shared" si="65"/>
        <v>0</v>
      </c>
      <c r="BA161" s="81">
        <f t="shared" si="65"/>
        <v>0</v>
      </c>
      <c r="BB161" s="81">
        <f t="shared" si="65"/>
        <v>366.10878661087867</v>
      </c>
      <c r="BC161" s="81">
        <f t="shared" si="65"/>
        <v>0</v>
      </c>
      <c r="BD161" s="81">
        <f t="shared" si="65"/>
        <v>0</v>
      </c>
      <c r="BE161" s="81">
        <f t="shared" si="65"/>
        <v>0</v>
      </c>
      <c r="BF161" s="81">
        <f t="shared" si="65"/>
        <v>0</v>
      </c>
      <c r="BG161" s="81">
        <f t="shared" si="65"/>
        <v>261.50627615062763</v>
      </c>
      <c r="BH161" s="81">
        <f t="shared" ref="BH161:CI163" si="67">VLOOKUP($B161,$B:$I,BH$1,FALSE)/BH$6</f>
        <v>0</v>
      </c>
      <c r="BI161" s="81">
        <f t="shared" si="67"/>
        <v>0</v>
      </c>
      <c r="BJ161" s="81">
        <f t="shared" si="67"/>
        <v>0</v>
      </c>
      <c r="BK161" s="81">
        <f t="shared" si="67"/>
        <v>0</v>
      </c>
      <c r="BL161" s="81">
        <f t="shared" si="67"/>
        <v>0</v>
      </c>
      <c r="BM161" s="81">
        <f t="shared" si="67"/>
        <v>0</v>
      </c>
      <c r="BN161" s="81">
        <f t="shared" si="67"/>
        <v>0</v>
      </c>
      <c r="BO161" s="81">
        <f t="shared" si="67"/>
        <v>0</v>
      </c>
      <c r="BP161" s="81">
        <f t="shared" si="67"/>
        <v>0</v>
      </c>
      <c r="BQ161" s="81">
        <f t="shared" si="67"/>
        <v>296.37377963737799</v>
      </c>
      <c r="BR161" s="81">
        <f t="shared" si="67"/>
        <v>0</v>
      </c>
      <c r="BS161" s="81">
        <f t="shared" si="67"/>
        <v>0</v>
      </c>
      <c r="BT161" s="81">
        <f t="shared" si="67"/>
        <v>0</v>
      </c>
      <c r="BU161" s="81">
        <f t="shared" si="67"/>
        <v>366.10878661087867</v>
      </c>
      <c r="BV161" s="81">
        <f t="shared" si="67"/>
        <v>0</v>
      </c>
      <c r="BW161" s="81">
        <f t="shared" si="67"/>
        <v>0</v>
      </c>
      <c r="BX161" s="81">
        <f t="shared" si="67"/>
        <v>244.07252440725244</v>
      </c>
      <c r="BY161" s="81">
        <f t="shared" si="67"/>
        <v>0</v>
      </c>
      <c r="BZ161" s="81">
        <f t="shared" si="67"/>
        <v>0</v>
      </c>
      <c r="CA161" s="81">
        <f t="shared" si="67"/>
        <v>0</v>
      </c>
      <c r="CB161" s="81">
        <f t="shared" si="67"/>
        <v>0</v>
      </c>
      <c r="CC161" s="81">
        <f t="shared" si="67"/>
        <v>261.50627615062763</v>
      </c>
      <c r="CD161" s="81">
        <f t="shared" si="67"/>
        <v>0</v>
      </c>
      <c r="CE161" s="81">
        <f t="shared" si="67"/>
        <v>0</v>
      </c>
      <c r="CF161" s="81">
        <f t="shared" si="67"/>
        <v>0</v>
      </c>
      <c r="CG161" s="81">
        <f t="shared" si="67"/>
        <v>0</v>
      </c>
      <c r="CH161" s="81">
        <f t="shared" si="67"/>
        <v>366.10878661087867</v>
      </c>
      <c r="CI161" s="81">
        <f t="shared" si="67"/>
        <v>0</v>
      </c>
    </row>
    <row r="162" spans="1:87" x14ac:dyDescent="0.25">
      <c r="A162" s="76">
        <v>10026101</v>
      </c>
      <c r="B162" s="76">
        <v>31534</v>
      </c>
      <c r="C162" s="77" t="s">
        <v>402</v>
      </c>
      <c r="D162" s="78">
        <v>279</v>
      </c>
      <c r="E162" s="78">
        <v>0</v>
      </c>
      <c r="F162" s="79">
        <v>0</v>
      </c>
      <c r="G162" s="79">
        <v>0</v>
      </c>
      <c r="H162" s="78">
        <v>0</v>
      </c>
      <c r="I162" s="78">
        <v>0</v>
      </c>
      <c r="J162" s="80">
        <f t="shared" si="64"/>
        <v>330.75313807531381</v>
      </c>
      <c r="K162" s="80">
        <f t="shared" si="64"/>
        <v>0</v>
      </c>
      <c r="L162" s="80">
        <f t="shared" si="64"/>
        <v>0</v>
      </c>
      <c r="M162" s="80">
        <f t="shared" si="64"/>
        <v>0</v>
      </c>
      <c r="N162" s="80">
        <f t="shared" si="64"/>
        <v>408.57740585774059</v>
      </c>
      <c r="O162" s="80">
        <f t="shared" si="64"/>
        <v>0</v>
      </c>
      <c r="P162" s="80">
        <f t="shared" si="64"/>
        <v>0</v>
      </c>
      <c r="Q162" s="80">
        <f t="shared" si="64"/>
        <v>0</v>
      </c>
      <c r="R162" s="80">
        <f t="shared" si="64"/>
        <v>0</v>
      </c>
      <c r="S162" s="80">
        <f t="shared" si="64"/>
        <v>0</v>
      </c>
      <c r="T162" s="80">
        <f t="shared" si="64"/>
        <v>0</v>
      </c>
      <c r="U162" s="80">
        <f t="shared" si="64"/>
        <v>0</v>
      </c>
      <c r="V162" s="80">
        <f t="shared" si="64"/>
        <v>0</v>
      </c>
      <c r="W162" s="80">
        <f t="shared" si="64"/>
        <v>0</v>
      </c>
      <c r="X162" s="80">
        <f t="shared" si="64"/>
        <v>0</v>
      </c>
      <c r="Y162" s="80">
        <f t="shared" si="64"/>
        <v>0</v>
      </c>
      <c r="Z162" s="80">
        <f t="shared" si="66"/>
        <v>0</v>
      </c>
      <c r="AA162" s="80">
        <f t="shared" si="66"/>
        <v>291.84100418410043</v>
      </c>
      <c r="AB162" s="80">
        <f t="shared" si="66"/>
        <v>291.84100418410043</v>
      </c>
      <c r="AC162" s="80">
        <f t="shared" si="66"/>
        <v>408.57740585774059</v>
      </c>
      <c r="AD162" s="80">
        <f t="shared" si="66"/>
        <v>0</v>
      </c>
      <c r="AE162" s="80">
        <f t="shared" si="66"/>
        <v>0</v>
      </c>
      <c r="AF162" s="80">
        <f t="shared" si="66"/>
        <v>0</v>
      </c>
      <c r="AG162" s="80">
        <f t="shared" si="66"/>
        <v>0</v>
      </c>
      <c r="AH162" s="80">
        <f t="shared" si="66"/>
        <v>0</v>
      </c>
      <c r="AI162" s="80">
        <f t="shared" si="66"/>
        <v>0</v>
      </c>
      <c r="AJ162" s="80">
        <f t="shared" si="66"/>
        <v>0</v>
      </c>
      <c r="AK162" s="80">
        <f t="shared" si="66"/>
        <v>0</v>
      </c>
      <c r="AL162" s="80">
        <f t="shared" si="66"/>
        <v>408.57740585774059</v>
      </c>
      <c r="AM162" s="80">
        <f t="shared" si="66"/>
        <v>408.57740585774059</v>
      </c>
      <c r="AN162" s="80">
        <f t="shared" si="66"/>
        <v>0</v>
      </c>
      <c r="AO162" s="80">
        <f t="shared" si="66"/>
        <v>408.57740585774059</v>
      </c>
      <c r="AP162" s="80">
        <f t="shared" si="66"/>
        <v>0</v>
      </c>
      <c r="AQ162" s="80">
        <f t="shared" si="66"/>
        <v>0</v>
      </c>
      <c r="AR162" s="80">
        <f t="shared" si="66"/>
        <v>0</v>
      </c>
      <c r="AS162" s="80">
        <f t="shared" si="66"/>
        <v>408.57740585774059</v>
      </c>
      <c r="AT162" s="80">
        <f t="shared" si="66"/>
        <v>330.75313807531381</v>
      </c>
      <c r="AU162" s="80">
        <f t="shared" si="66"/>
        <v>0</v>
      </c>
      <c r="AV162" s="80">
        <f t="shared" si="66"/>
        <v>0</v>
      </c>
      <c r="AW162" s="80">
        <f t="shared" si="66"/>
        <v>291.84100418410043</v>
      </c>
      <c r="AX162" s="80">
        <f t="shared" si="66"/>
        <v>0</v>
      </c>
      <c r="AY162" s="80">
        <f t="shared" si="66"/>
        <v>0</v>
      </c>
      <c r="AZ162" s="81">
        <f t="shared" si="66"/>
        <v>0</v>
      </c>
      <c r="BA162" s="81">
        <f t="shared" si="66"/>
        <v>0</v>
      </c>
      <c r="BB162" s="81">
        <f t="shared" si="66"/>
        <v>408.57740585774059</v>
      </c>
      <c r="BC162" s="81">
        <f t="shared" si="66"/>
        <v>0</v>
      </c>
      <c r="BD162" s="81">
        <f t="shared" si="66"/>
        <v>0</v>
      </c>
      <c r="BE162" s="81">
        <f t="shared" si="66"/>
        <v>0</v>
      </c>
      <c r="BF162" s="81">
        <f t="shared" si="66"/>
        <v>0</v>
      </c>
      <c r="BG162" s="81">
        <f t="shared" si="66"/>
        <v>291.84100418410043</v>
      </c>
      <c r="BH162" s="81">
        <f t="shared" si="66"/>
        <v>0</v>
      </c>
      <c r="BI162" s="81">
        <f t="shared" si="66"/>
        <v>0</v>
      </c>
      <c r="BJ162" s="81">
        <f t="shared" si="66"/>
        <v>0</v>
      </c>
      <c r="BK162" s="81">
        <f t="shared" si="66"/>
        <v>0</v>
      </c>
      <c r="BL162" s="81">
        <f t="shared" si="66"/>
        <v>0</v>
      </c>
      <c r="BM162" s="81">
        <f t="shared" si="66"/>
        <v>0</v>
      </c>
      <c r="BN162" s="81">
        <f t="shared" si="67"/>
        <v>0</v>
      </c>
      <c r="BO162" s="81">
        <f t="shared" si="67"/>
        <v>0</v>
      </c>
      <c r="BP162" s="81">
        <f t="shared" si="67"/>
        <v>0</v>
      </c>
      <c r="BQ162" s="81">
        <f t="shared" si="67"/>
        <v>330.75313807531381</v>
      </c>
      <c r="BR162" s="81">
        <f t="shared" si="67"/>
        <v>0</v>
      </c>
      <c r="BS162" s="81">
        <f t="shared" si="67"/>
        <v>0</v>
      </c>
      <c r="BT162" s="81">
        <f t="shared" si="67"/>
        <v>0</v>
      </c>
      <c r="BU162" s="81">
        <f t="shared" si="67"/>
        <v>408.57740585774059</v>
      </c>
      <c r="BV162" s="81">
        <f t="shared" si="67"/>
        <v>0</v>
      </c>
      <c r="BW162" s="81">
        <f t="shared" si="67"/>
        <v>0</v>
      </c>
      <c r="BX162" s="81">
        <f t="shared" si="67"/>
        <v>272.38493723849376</v>
      </c>
      <c r="BY162" s="81">
        <f t="shared" si="67"/>
        <v>0</v>
      </c>
      <c r="BZ162" s="81">
        <f t="shared" si="67"/>
        <v>0</v>
      </c>
      <c r="CA162" s="81">
        <f t="shared" si="67"/>
        <v>0</v>
      </c>
      <c r="CB162" s="81">
        <f t="shared" si="67"/>
        <v>0</v>
      </c>
      <c r="CC162" s="81">
        <f t="shared" si="67"/>
        <v>291.84100418410043</v>
      </c>
      <c r="CD162" s="81">
        <f t="shared" si="67"/>
        <v>0</v>
      </c>
      <c r="CE162" s="81">
        <f t="shared" si="67"/>
        <v>0</v>
      </c>
      <c r="CF162" s="81">
        <f t="shared" si="67"/>
        <v>0</v>
      </c>
      <c r="CG162" s="81">
        <f t="shared" si="67"/>
        <v>0</v>
      </c>
      <c r="CH162" s="81">
        <f t="shared" si="67"/>
        <v>408.57740585774059</v>
      </c>
      <c r="CI162" s="81">
        <f t="shared" si="67"/>
        <v>0</v>
      </c>
    </row>
    <row r="163" spans="1:87" x14ac:dyDescent="0.25">
      <c r="A163" s="76">
        <v>10026206</v>
      </c>
      <c r="B163" s="76">
        <v>31539</v>
      </c>
      <c r="C163" s="77" t="s">
        <v>403</v>
      </c>
      <c r="D163" s="78">
        <v>0</v>
      </c>
      <c r="E163" s="78">
        <v>0</v>
      </c>
      <c r="F163" s="79">
        <v>360</v>
      </c>
      <c r="G163" s="79">
        <v>0</v>
      </c>
      <c r="H163" s="78">
        <v>0</v>
      </c>
      <c r="I163" s="78">
        <v>0</v>
      </c>
      <c r="J163" s="80">
        <f t="shared" si="64"/>
        <v>0</v>
      </c>
      <c r="K163" s="80">
        <f t="shared" si="64"/>
        <v>878.6610878661088</v>
      </c>
      <c r="L163" s="80">
        <f t="shared" si="64"/>
        <v>728.03347280334731</v>
      </c>
      <c r="M163" s="80">
        <f t="shared" si="64"/>
        <v>903.76569037656907</v>
      </c>
      <c r="N163" s="80">
        <f t="shared" si="64"/>
        <v>0</v>
      </c>
      <c r="O163" s="80">
        <f t="shared" si="64"/>
        <v>728.03347280334731</v>
      </c>
      <c r="P163" s="80">
        <f t="shared" si="64"/>
        <v>853.55648535564853</v>
      </c>
      <c r="Q163" s="80">
        <f t="shared" si="64"/>
        <v>828.45188284518827</v>
      </c>
      <c r="R163" s="80">
        <f t="shared" si="64"/>
        <v>828.45188284518827</v>
      </c>
      <c r="S163" s="80">
        <f t="shared" si="64"/>
        <v>728.03347280334731</v>
      </c>
      <c r="T163" s="80">
        <f t="shared" si="64"/>
        <v>853.55648535564853</v>
      </c>
      <c r="U163" s="80">
        <f t="shared" si="64"/>
        <v>0</v>
      </c>
      <c r="V163" s="80">
        <f t="shared" si="64"/>
        <v>728.03347280334731</v>
      </c>
      <c r="W163" s="80">
        <f t="shared" si="64"/>
        <v>728.03347280334731</v>
      </c>
      <c r="X163" s="80">
        <f t="shared" si="64"/>
        <v>728.03347280334731</v>
      </c>
      <c r="Y163" s="80">
        <f t="shared" si="64"/>
        <v>853.55648535564853</v>
      </c>
      <c r="Z163" s="80">
        <f t="shared" si="66"/>
        <v>878.6610878661088</v>
      </c>
      <c r="AA163" s="80">
        <f t="shared" si="66"/>
        <v>0</v>
      </c>
      <c r="AB163" s="80">
        <f t="shared" si="66"/>
        <v>0</v>
      </c>
      <c r="AC163" s="80">
        <f t="shared" si="66"/>
        <v>0</v>
      </c>
      <c r="AD163" s="80">
        <f t="shared" si="66"/>
        <v>0</v>
      </c>
      <c r="AE163" s="80">
        <f t="shared" si="66"/>
        <v>878.6610878661088</v>
      </c>
      <c r="AF163" s="80">
        <f t="shared" si="66"/>
        <v>0</v>
      </c>
      <c r="AG163" s="80">
        <f t="shared" si="66"/>
        <v>853.55648535564853</v>
      </c>
      <c r="AH163" s="80">
        <f t="shared" si="66"/>
        <v>878.6610878661088</v>
      </c>
      <c r="AI163" s="80">
        <f t="shared" si="66"/>
        <v>1179.9163179916318</v>
      </c>
      <c r="AJ163" s="80">
        <f t="shared" si="66"/>
        <v>0</v>
      </c>
      <c r="AK163" s="80">
        <f t="shared" si="66"/>
        <v>0</v>
      </c>
      <c r="AL163" s="80">
        <f t="shared" si="66"/>
        <v>0</v>
      </c>
      <c r="AM163" s="80">
        <f t="shared" si="66"/>
        <v>0</v>
      </c>
      <c r="AN163" s="80">
        <f t="shared" si="66"/>
        <v>0</v>
      </c>
      <c r="AO163" s="80">
        <f t="shared" si="66"/>
        <v>0</v>
      </c>
      <c r="AP163" s="80">
        <f t="shared" si="66"/>
        <v>728.03347280334731</v>
      </c>
      <c r="AQ163" s="80">
        <f t="shared" si="66"/>
        <v>728.03347280334731</v>
      </c>
      <c r="AR163" s="80">
        <f t="shared" si="66"/>
        <v>1179.9163179916318</v>
      </c>
      <c r="AS163" s="80">
        <f t="shared" si="66"/>
        <v>0</v>
      </c>
      <c r="AT163" s="80">
        <f t="shared" si="66"/>
        <v>0</v>
      </c>
      <c r="AU163" s="80">
        <f t="shared" si="66"/>
        <v>793.305439330544</v>
      </c>
      <c r="AV163" s="80">
        <f t="shared" si="66"/>
        <v>793.305439330544</v>
      </c>
      <c r="AW163" s="80">
        <f t="shared" si="66"/>
        <v>0</v>
      </c>
      <c r="AX163" s="80">
        <f t="shared" si="66"/>
        <v>878.6610878661088</v>
      </c>
      <c r="AY163" s="80">
        <f t="shared" si="66"/>
        <v>0</v>
      </c>
      <c r="AZ163" s="81">
        <f t="shared" si="66"/>
        <v>0</v>
      </c>
      <c r="BA163" s="81">
        <f t="shared" si="66"/>
        <v>0</v>
      </c>
      <c r="BB163" s="81">
        <f t="shared" si="66"/>
        <v>0</v>
      </c>
      <c r="BC163" s="81">
        <f t="shared" si="66"/>
        <v>1179.9163179916318</v>
      </c>
      <c r="BD163" s="81">
        <f t="shared" si="66"/>
        <v>853.55648535564853</v>
      </c>
      <c r="BE163" s="81">
        <f t="shared" si="66"/>
        <v>853.55648535564853</v>
      </c>
      <c r="BF163" s="81">
        <f t="shared" si="66"/>
        <v>903.76569037656907</v>
      </c>
      <c r="BG163" s="81">
        <f t="shared" si="66"/>
        <v>0</v>
      </c>
      <c r="BH163" s="81">
        <f t="shared" si="66"/>
        <v>1179.9163179916318</v>
      </c>
      <c r="BI163" s="81">
        <f t="shared" si="66"/>
        <v>728.03347280334731</v>
      </c>
      <c r="BJ163" s="81">
        <f t="shared" si="66"/>
        <v>953.9748953974896</v>
      </c>
      <c r="BK163" s="81">
        <f t="shared" si="66"/>
        <v>1179.9163179916318</v>
      </c>
      <c r="BL163" s="81">
        <f t="shared" si="66"/>
        <v>728.03347280334731</v>
      </c>
      <c r="BM163" s="81">
        <f t="shared" si="66"/>
        <v>728.03347280334731</v>
      </c>
      <c r="BN163" s="81">
        <f t="shared" si="67"/>
        <v>853.55648535564853</v>
      </c>
      <c r="BO163" s="81">
        <f t="shared" si="67"/>
        <v>878.6610878661088</v>
      </c>
      <c r="BP163" s="81">
        <f t="shared" si="67"/>
        <v>1154.8117154811714</v>
      </c>
      <c r="BQ163" s="81">
        <f t="shared" si="67"/>
        <v>0</v>
      </c>
      <c r="BR163" s="81">
        <f t="shared" si="67"/>
        <v>0</v>
      </c>
      <c r="BS163" s="81">
        <f t="shared" si="67"/>
        <v>1179.9163179916318</v>
      </c>
      <c r="BT163" s="81">
        <f t="shared" si="67"/>
        <v>778.24267782426773</v>
      </c>
      <c r="BU163" s="81">
        <f t="shared" si="67"/>
        <v>0</v>
      </c>
      <c r="BV163" s="81">
        <f t="shared" si="67"/>
        <v>803.347280334728</v>
      </c>
      <c r="BW163" s="81">
        <f t="shared" si="67"/>
        <v>728.03347280334731</v>
      </c>
      <c r="BX163" s="81">
        <f t="shared" si="67"/>
        <v>0</v>
      </c>
      <c r="BY163" s="81">
        <f t="shared" si="67"/>
        <v>878.6610878661088</v>
      </c>
      <c r="BZ163" s="81">
        <f t="shared" si="67"/>
        <v>878.6610878661088</v>
      </c>
      <c r="CA163" s="81">
        <f t="shared" si="67"/>
        <v>1179.9163179916318</v>
      </c>
      <c r="CB163" s="81">
        <f t="shared" si="67"/>
        <v>803.347280334728</v>
      </c>
      <c r="CC163" s="81">
        <f t="shared" si="67"/>
        <v>0</v>
      </c>
      <c r="CD163" s="81">
        <f t="shared" si="67"/>
        <v>878.6610878661088</v>
      </c>
      <c r="CE163" s="81">
        <f t="shared" si="67"/>
        <v>853.55648535564853</v>
      </c>
      <c r="CF163" s="81">
        <f t="shared" si="67"/>
        <v>853.55648535564853</v>
      </c>
      <c r="CG163" s="81">
        <f t="shared" si="67"/>
        <v>728.03347280334731</v>
      </c>
      <c r="CH163" s="81">
        <f t="shared" si="67"/>
        <v>0</v>
      </c>
      <c r="CI163" s="81">
        <f t="shared" si="67"/>
        <v>853.55648535564853</v>
      </c>
    </row>
    <row r="164" spans="1:87" x14ac:dyDescent="0.25">
      <c r="A164" s="76">
        <v>10026077</v>
      </c>
      <c r="B164" s="76">
        <v>31540</v>
      </c>
      <c r="C164" s="77" t="s">
        <v>404</v>
      </c>
      <c r="D164" s="78">
        <v>210</v>
      </c>
      <c r="E164" s="78">
        <v>0</v>
      </c>
      <c r="F164" s="79">
        <v>0</v>
      </c>
      <c r="G164" s="79">
        <v>0</v>
      </c>
      <c r="H164" s="78">
        <v>0</v>
      </c>
      <c r="I164" s="78">
        <v>0</v>
      </c>
      <c r="J164" s="80">
        <f t="shared" si="64"/>
        <v>248.95397489539749</v>
      </c>
      <c r="K164" s="80">
        <f t="shared" si="64"/>
        <v>0</v>
      </c>
      <c r="L164" s="80">
        <f t="shared" si="64"/>
        <v>0</v>
      </c>
      <c r="M164" s="80">
        <f t="shared" si="64"/>
        <v>0</v>
      </c>
      <c r="N164" s="80">
        <f t="shared" si="64"/>
        <v>307.53138075313808</v>
      </c>
      <c r="O164" s="80">
        <f t="shared" si="64"/>
        <v>0</v>
      </c>
      <c r="P164" s="80">
        <f t="shared" si="64"/>
        <v>0</v>
      </c>
      <c r="Q164" s="80">
        <f t="shared" si="64"/>
        <v>0</v>
      </c>
      <c r="R164" s="80">
        <f t="shared" si="64"/>
        <v>0</v>
      </c>
      <c r="S164" s="80">
        <f t="shared" si="64"/>
        <v>0</v>
      </c>
      <c r="T164" s="80">
        <f t="shared" si="64"/>
        <v>0</v>
      </c>
      <c r="U164" s="80">
        <f t="shared" si="64"/>
        <v>0</v>
      </c>
      <c r="V164" s="80">
        <f t="shared" si="64"/>
        <v>0</v>
      </c>
      <c r="W164" s="80">
        <f t="shared" si="64"/>
        <v>0</v>
      </c>
      <c r="X164" s="80">
        <f t="shared" si="64"/>
        <v>0</v>
      </c>
      <c r="Y164" s="80">
        <f t="shared" ref="Y164:BL170" si="68">VLOOKUP($B164,$B:$I,Y$1,FALSE)/Y$6</f>
        <v>0</v>
      </c>
      <c r="Z164" s="80">
        <f t="shared" si="68"/>
        <v>0</v>
      </c>
      <c r="AA164" s="80">
        <f t="shared" si="68"/>
        <v>219.6652719665272</v>
      </c>
      <c r="AB164" s="80">
        <f t="shared" si="68"/>
        <v>219.6652719665272</v>
      </c>
      <c r="AC164" s="80">
        <f t="shared" si="68"/>
        <v>307.53138075313808</v>
      </c>
      <c r="AD164" s="80">
        <f t="shared" si="68"/>
        <v>0</v>
      </c>
      <c r="AE164" s="80">
        <f t="shared" si="68"/>
        <v>0</v>
      </c>
      <c r="AF164" s="80">
        <f t="shared" si="68"/>
        <v>0</v>
      </c>
      <c r="AG164" s="80">
        <f t="shared" si="68"/>
        <v>0</v>
      </c>
      <c r="AH164" s="80">
        <f t="shared" si="68"/>
        <v>0</v>
      </c>
      <c r="AI164" s="80">
        <f t="shared" si="68"/>
        <v>0</v>
      </c>
      <c r="AJ164" s="80">
        <f t="shared" si="68"/>
        <v>0</v>
      </c>
      <c r="AK164" s="80">
        <f t="shared" si="68"/>
        <v>0</v>
      </c>
      <c r="AL164" s="80">
        <f t="shared" si="68"/>
        <v>307.53138075313808</v>
      </c>
      <c r="AM164" s="80">
        <f t="shared" si="68"/>
        <v>307.53138075313808</v>
      </c>
      <c r="AN164" s="80">
        <f t="shared" si="68"/>
        <v>0</v>
      </c>
      <c r="AO164" s="80">
        <f t="shared" si="68"/>
        <v>307.53138075313808</v>
      </c>
      <c r="AP164" s="80">
        <f t="shared" si="68"/>
        <v>0</v>
      </c>
      <c r="AQ164" s="80">
        <f t="shared" si="68"/>
        <v>0</v>
      </c>
      <c r="AR164" s="80">
        <f t="shared" si="68"/>
        <v>0</v>
      </c>
      <c r="AS164" s="80">
        <f t="shared" si="68"/>
        <v>307.53138075313808</v>
      </c>
      <c r="AT164" s="80">
        <f t="shared" si="68"/>
        <v>248.95397489539749</v>
      </c>
      <c r="AU164" s="80">
        <f t="shared" si="68"/>
        <v>0</v>
      </c>
      <c r="AV164" s="80">
        <f t="shared" si="68"/>
        <v>0</v>
      </c>
      <c r="AW164" s="80">
        <f t="shared" si="68"/>
        <v>219.6652719665272</v>
      </c>
      <c r="AX164" s="80">
        <f t="shared" si="68"/>
        <v>0</v>
      </c>
      <c r="AY164" s="80">
        <f t="shared" si="68"/>
        <v>0</v>
      </c>
      <c r="AZ164" s="81">
        <f t="shared" si="68"/>
        <v>0</v>
      </c>
      <c r="BA164" s="81">
        <f t="shared" si="68"/>
        <v>0</v>
      </c>
      <c r="BB164" s="81">
        <f t="shared" si="68"/>
        <v>307.53138075313808</v>
      </c>
      <c r="BC164" s="81">
        <f t="shared" si="68"/>
        <v>0</v>
      </c>
      <c r="BD164" s="81">
        <f t="shared" si="68"/>
        <v>0</v>
      </c>
      <c r="BE164" s="81">
        <f t="shared" si="68"/>
        <v>0</v>
      </c>
      <c r="BF164" s="81">
        <f t="shared" si="68"/>
        <v>0</v>
      </c>
      <c r="BG164" s="81">
        <f t="shared" si="68"/>
        <v>219.6652719665272</v>
      </c>
      <c r="BH164" s="81">
        <f t="shared" si="68"/>
        <v>0</v>
      </c>
      <c r="BI164" s="81">
        <f t="shared" si="68"/>
        <v>0</v>
      </c>
      <c r="BJ164" s="81">
        <f t="shared" si="68"/>
        <v>0</v>
      </c>
      <c r="BK164" s="81">
        <f t="shared" si="68"/>
        <v>0</v>
      </c>
      <c r="BL164" s="81">
        <f t="shared" si="68"/>
        <v>0</v>
      </c>
      <c r="BM164" s="81">
        <f t="shared" ref="BM164:CI171" si="69">VLOOKUP($B164,$B:$I,BM$1,FALSE)/BM$6</f>
        <v>0</v>
      </c>
      <c r="BN164" s="81">
        <f t="shared" si="69"/>
        <v>0</v>
      </c>
      <c r="BO164" s="81">
        <f t="shared" si="69"/>
        <v>0</v>
      </c>
      <c r="BP164" s="81">
        <f t="shared" si="69"/>
        <v>0</v>
      </c>
      <c r="BQ164" s="81">
        <f t="shared" si="69"/>
        <v>248.95397489539749</v>
      </c>
      <c r="BR164" s="81">
        <f t="shared" si="69"/>
        <v>0</v>
      </c>
      <c r="BS164" s="81">
        <f t="shared" si="69"/>
        <v>0</v>
      </c>
      <c r="BT164" s="81">
        <f t="shared" si="69"/>
        <v>0</v>
      </c>
      <c r="BU164" s="81">
        <f t="shared" si="69"/>
        <v>307.53138075313808</v>
      </c>
      <c r="BV164" s="81">
        <f t="shared" si="69"/>
        <v>0</v>
      </c>
      <c r="BW164" s="81">
        <f t="shared" si="69"/>
        <v>0</v>
      </c>
      <c r="BX164" s="81">
        <f t="shared" si="69"/>
        <v>205.02092050209205</v>
      </c>
      <c r="BY164" s="81">
        <f t="shared" si="69"/>
        <v>0</v>
      </c>
      <c r="BZ164" s="81">
        <f t="shared" si="69"/>
        <v>0</v>
      </c>
      <c r="CA164" s="81">
        <f t="shared" si="69"/>
        <v>0</v>
      </c>
      <c r="CB164" s="81">
        <f t="shared" si="69"/>
        <v>0</v>
      </c>
      <c r="CC164" s="81">
        <f t="shared" si="69"/>
        <v>219.6652719665272</v>
      </c>
      <c r="CD164" s="81">
        <f t="shared" si="69"/>
        <v>0</v>
      </c>
      <c r="CE164" s="81">
        <f t="shared" si="69"/>
        <v>0</v>
      </c>
      <c r="CF164" s="81">
        <f t="shared" si="69"/>
        <v>0</v>
      </c>
      <c r="CG164" s="81">
        <f t="shared" si="69"/>
        <v>0</v>
      </c>
      <c r="CH164" s="81">
        <f t="shared" si="69"/>
        <v>307.53138075313808</v>
      </c>
      <c r="CI164" s="81">
        <f t="shared" si="69"/>
        <v>0</v>
      </c>
    </row>
    <row r="165" spans="1:87" x14ac:dyDescent="0.25">
      <c r="A165" s="76">
        <v>10026103</v>
      </c>
      <c r="B165" s="76">
        <v>31541</v>
      </c>
      <c r="C165" s="77" t="s">
        <v>405</v>
      </c>
      <c r="D165" s="78">
        <v>0</v>
      </c>
      <c r="E165" s="78">
        <v>0</v>
      </c>
      <c r="F165" s="79">
        <v>290.90909090909093</v>
      </c>
      <c r="G165" s="79">
        <v>0</v>
      </c>
      <c r="H165" s="78">
        <v>0</v>
      </c>
      <c r="I165" s="78">
        <v>0</v>
      </c>
      <c r="J165" s="80">
        <f t="shared" ref="J165:Y171" si="70">VLOOKUP($B165,$B:$I,J$1,FALSE)/J$6</f>
        <v>0</v>
      </c>
      <c r="K165" s="80">
        <f t="shared" si="70"/>
        <v>710.02916191200723</v>
      </c>
      <c r="L165" s="80">
        <f t="shared" si="70"/>
        <v>588.30987701280594</v>
      </c>
      <c r="M165" s="80">
        <f t="shared" si="70"/>
        <v>730.31570939520736</v>
      </c>
      <c r="N165" s="80">
        <f t="shared" si="70"/>
        <v>0</v>
      </c>
      <c r="O165" s="80">
        <f t="shared" si="70"/>
        <v>588.30987701280594</v>
      </c>
      <c r="P165" s="80">
        <f t="shared" si="70"/>
        <v>689.74261442880697</v>
      </c>
      <c r="Q165" s="80">
        <f t="shared" si="70"/>
        <v>669.45606694560672</v>
      </c>
      <c r="R165" s="80">
        <f t="shared" si="70"/>
        <v>669.45606694560672</v>
      </c>
      <c r="S165" s="80">
        <f t="shared" si="70"/>
        <v>588.30987701280594</v>
      </c>
      <c r="T165" s="80">
        <f t="shared" si="70"/>
        <v>689.74261442880697</v>
      </c>
      <c r="U165" s="80">
        <f t="shared" si="70"/>
        <v>0</v>
      </c>
      <c r="V165" s="80">
        <f t="shared" si="70"/>
        <v>588.30987701280594</v>
      </c>
      <c r="W165" s="80">
        <f t="shared" si="70"/>
        <v>588.30987701280594</v>
      </c>
      <c r="X165" s="80">
        <f t="shared" si="70"/>
        <v>588.30987701280594</v>
      </c>
      <c r="Y165" s="80">
        <f t="shared" si="70"/>
        <v>689.74261442880697</v>
      </c>
      <c r="Z165" s="80">
        <f t="shared" si="68"/>
        <v>710.02916191200723</v>
      </c>
      <c r="AA165" s="80">
        <f t="shared" si="68"/>
        <v>0</v>
      </c>
      <c r="AB165" s="80">
        <f t="shared" si="68"/>
        <v>0</v>
      </c>
      <c r="AC165" s="80">
        <f t="shared" si="68"/>
        <v>0</v>
      </c>
      <c r="AD165" s="80">
        <f t="shared" si="68"/>
        <v>0</v>
      </c>
      <c r="AE165" s="80">
        <f t="shared" si="68"/>
        <v>710.02916191200723</v>
      </c>
      <c r="AF165" s="80">
        <f t="shared" si="68"/>
        <v>0</v>
      </c>
      <c r="AG165" s="80">
        <f t="shared" si="68"/>
        <v>689.74261442880697</v>
      </c>
      <c r="AH165" s="80">
        <f t="shared" si="68"/>
        <v>710.02916191200723</v>
      </c>
      <c r="AI165" s="80">
        <f t="shared" si="68"/>
        <v>953.46773171040968</v>
      </c>
      <c r="AJ165" s="80">
        <f t="shared" si="68"/>
        <v>0</v>
      </c>
      <c r="AK165" s="80">
        <f t="shared" si="68"/>
        <v>0</v>
      </c>
      <c r="AL165" s="80">
        <f t="shared" si="68"/>
        <v>0</v>
      </c>
      <c r="AM165" s="80">
        <f t="shared" si="68"/>
        <v>0</v>
      </c>
      <c r="AN165" s="80">
        <f t="shared" si="68"/>
        <v>0</v>
      </c>
      <c r="AO165" s="80">
        <f t="shared" si="68"/>
        <v>0</v>
      </c>
      <c r="AP165" s="80">
        <f t="shared" si="68"/>
        <v>588.30987701280594</v>
      </c>
      <c r="AQ165" s="80">
        <f t="shared" si="68"/>
        <v>588.30987701280594</v>
      </c>
      <c r="AR165" s="80">
        <f t="shared" si="68"/>
        <v>953.46773171040968</v>
      </c>
      <c r="AS165" s="80">
        <f t="shared" si="68"/>
        <v>0</v>
      </c>
      <c r="AT165" s="80">
        <f t="shared" si="68"/>
        <v>0</v>
      </c>
      <c r="AU165" s="80">
        <f t="shared" si="68"/>
        <v>641.05490046912655</v>
      </c>
      <c r="AV165" s="80">
        <f t="shared" si="68"/>
        <v>641.05490046912655</v>
      </c>
      <c r="AW165" s="80">
        <f t="shared" si="68"/>
        <v>0</v>
      </c>
      <c r="AX165" s="80">
        <f t="shared" si="68"/>
        <v>710.02916191200723</v>
      </c>
      <c r="AY165" s="80">
        <f t="shared" si="68"/>
        <v>0</v>
      </c>
      <c r="AZ165" s="81">
        <f t="shared" si="68"/>
        <v>0</v>
      </c>
      <c r="BA165" s="81">
        <f t="shared" si="68"/>
        <v>0</v>
      </c>
      <c r="BB165" s="81">
        <f t="shared" si="68"/>
        <v>0</v>
      </c>
      <c r="BC165" s="81">
        <f t="shared" si="68"/>
        <v>953.46773171040968</v>
      </c>
      <c r="BD165" s="81">
        <f t="shared" si="68"/>
        <v>689.74261442880697</v>
      </c>
      <c r="BE165" s="81">
        <f t="shared" si="68"/>
        <v>689.74261442880697</v>
      </c>
      <c r="BF165" s="81">
        <f t="shared" si="68"/>
        <v>730.31570939520736</v>
      </c>
      <c r="BG165" s="81">
        <f t="shared" si="68"/>
        <v>0</v>
      </c>
      <c r="BH165" s="81">
        <f t="shared" si="68"/>
        <v>953.46773171040968</v>
      </c>
      <c r="BI165" s="81">
        <f t="shared" si="68"/>
        <v>588.30987701280594</v>
      </c>
      <c r="BJ165" s="81">
        <f t="shared" si="68"/>
        <v>770.88880436160775</v>
      </c>
      <c r="BK165" s="81">
        <f t="shared" si="68"/>
        <v>953.46773171040968</v>
      </c>
      <c r="BL165" s="81">
        <f t="shared" si="68"/>
        <v>588.30987701280594</v>
      </c>
      <c r="BM165" s="81">
        <f t="shared" si="69"/>
        <v>588.30987701280594</v>
      </c>
      <c r="BN165" s="81">
        <f t="shared" si="69"/>
        <v>689.74261442880697</v>
      </c>
      <c r="BO165" s="81">
        <f t="shared" si="69"/>
        <v>710.02916191200723</v>
      </c>
      <c r="BP165" s="81">
        <f t="shared" si="69"/>
        <v>933.18118422720931</v>
      </c>
      <c r="BQ165" s="81">
        <f t="shared" si="69"/>
        <v>0</v>
      </c>
      <c r="BR165" s="81">
        <f t="shared" si="69"/>
        <v>0</v>
      </c>
      <c r="BS165" s="81">
        <f t="shared" si="69"/>
        <v>953.46773171040968</v>
      </c>
      <c r="BT165" s="81">
        <f t="shared" si="69"/>
        <v>628.88297197920633</v>
      </c>
      <c r="BU165" s="81">
        <f t="shared" si="69"/>
        <v>0</v>
      </c>
      <c r="BV165" s="81">
        <f t="shared" si="69"/>
        <v>649.16951946240658</v>
      </c>
      <c r="BW165" s="81">
        <f t="shared" si="69"/>
        <v>588.30987701280594</v>
      </c>
      <c r="BX165" s="81">
        <f t="shared" si="69"/>
        <v>0</v>
      </c>
      <c r="BY165" s="81">
        <f t="shared" si="69"/>
        <v>710.02916191200723</v>
      </c>
      <c r="BZ165" s="81">
        <f t="shared" si="69"/>
        <v>710.02916191200723</v>
      </c>
      <c r="CA165" s="81">
        <f t="shared" si="69"/>
        <v>953.46773171040968</v>
      </c>
      <c r="CB165" s="81">
        <f t="shared" si="69"/>
        <v>649.16951946240658</v>
      </c>
      <c r="CC165" s="81">
        <f t="shared" si="69"/>
        <v>0</v>
      </c>
      <c r="CD165" s="81">
        <f t="shared" si="69"/>
        <v>710.02916191200723</v>
      </c>
      <c r="CE165" s="81">
        <f t="shared" si="69"/>
        <v>689.74261442880697</v>
      </c>
      <c r="CF165" s="81">
        <f t="shared" si="69"/>
        <v>689.74261442880697</v>
      </c>
      <c r="CG165" s="81">
        <f t="shared" si="69"/>
        <v>588.30987701280594</v>
      </c>
      <c r="CH165" s="81">
        <f t="shared" si="69"/>
        <v>0</v>
      </c>
      <c r="CI165" s="81">
        <f t="shared" si="69"/>
        <v>689.74261442880697</v>
      </c>
    </row>
    <row r="166" spans="1:87" x14ac:dyDescent="0.25">
      <c r="A166" s="76">
        <v>10026105</v>
      </c>
      <c r="B166" s="76">
        <v>31542</v>
      </c>
      <c r="C166" s="77" t="s">
        <v>406</v>
      </c>
      <c r="D166" s="78">
        <v>300</v>
      </c>
      <c r="E166" s="78">
        <v>0</v>
      </c>
      <c r="F166" s="79">
        <v>0</v>
      </c>
      <c r="G166" s="79">
        <v>0</v>
      </c>
      <c r="H166" s="78">
        <v>0</v>
      </c>
      <c r="I166" s="78">
        <v>0</v>
      </c>
      <c r="J166" s="80">
        <f t="shared" si="70"/>
        <v>355.64853556485355</v>
      </c>
      <c r="K166" s="80">
        <f t="shared" si="70"/>
        <v>0</v>
      </c>
      <c r="L166" s="80">
        <f t="shared" si="70"/>
        <v>0</v>
      </c>
      <c r="M166" s="80">
        <f t="shared" si="70"/>
        <v>0</v>
      </c>
      <c r="N166" s="80">
        <f t="shared" si="70"/>
        <v>439.3305439330544</v>
      </c>
      <c r="O166" s="80">
        <f t="shared" si="70"/>
        <v>0</v>
      </c>
      <c r="P166" s="80">
        <f t="shared" si="70"/>
        <v>0</v>
      </c>
      <c r="Q166" s="80">
        <f t="shared" si="70"/>
        <v>0</v>
      </c>
      <c r="R166" s="80">
        <f t="shared" si="70"/>
        <v>0</v>
      </c>
      <c r="S166" s="80">
        <f t="shared" si="70"/>
        <v>0</v>
      </c>
      <c r="T166" s="80">
        <f t="shared" si="70"/>
        <v>0</v>
      </c>
      <c r="U166" s="80">
        <f t="shared" si="70"/>
        <v>0</v>
      </c>
      <c r="V166" s="80">
        <f t="shared" si="70"/>
        <v>0</v>
      </c>
      <c r="W166" s="80">
        <f t="shared" si="70"/>
        <v>0</v>
      </c>
      <c r="X166" s="80">
        <f t="shared" si="70"/>
        <v>0</v>
      </c>
      <c r="Y166" s="80">
        <f t="shared" si="70"/>
        <v>0</v>
      </c>
      <c r="Z166" s="80">
        <f t="shared" si="68"/>
        <v>0</v>
      </c>
      <c r="AA166" s="80">
        <f t="shared" si="68"/>
        <v>313.80753138075318</v>
      </c>
      <c r="AB166" s="80">
        <f t="shared" si="68"/>
        <v>313.80753138075318</v>
      </c>
      <c r="AC166" s="80">
        <f t="shared" si="68"/>
        <v>439.3305439330544</v>
      </c>
      <c r="AD166" s="80">
        <f t="shared" si="68"/>
        <v>0</v>
      </c>
      <c r="AE166" s="80">
        <f t="shared" si="68"/>
        <v>0</v>
      </c>
      <c r="AF166" s="80">
        <f t="shared" si="68"/>
        <v>0</v>
      </c>
      <c r="AG166" s="80">
        <f t="shared" si="68"/>
        <v>0</v>
      </c>
      <c r="AH166" s="80">
        <f t="shared" si="68"/>
        <v>0</v>
      </c>
      <c r="AI166" s="80">
        <f t="shared" si="68"/>
        <v>0</v>
      </c>
      <c r="AJ166" s="80">
        <f t="shared" si="68"/>
        <v>0</v>
      </c>
      <c r="AK166" s="80">
        <f t="shared" si="68"/>
        <v>0</v>
      </c>
      <c r="AL166" s="80">
        <f t="shared" si="68"/>
        <v>439.3305439330544</v>
      </c>
      <c r="AM166" s="80">
        <f t="shared" si="68"/>
        <v>439.3305439330544</v>
      </c>
      <c r="AN166" s="80">
        <f t="shared" si="68"/>
        <v>0</v>
      </c>
      <c r="AO166" s="80">
        <f t="shared" si="68"/>
        <v>439.3305439330544</v>
      </c>
      <c r="AP166" s="80">
        <f t="shared" si="68"/>
        <v>0</v>
      </c>
      <c r="AQ166" s="80">
        <f t="shared" si="68"/>
        <v>0</v>
      </c>
      <c r="AR166" s="80">
        <f t="shared" si="68"/>
        <v>0</v>
      </c>
      <c r="AS166" s="80">
        <f t="shared" si="68"/>
        <v>439.3305439330544</v>
      </c>
      <c r="AT166" s="80">
        <f t="shared" si="68"/>
        <v>355.64853556485355</v>
      </c>
      <c r="AU166" s="80">
        <f t="shared" si="68"/>
        <v>0</v>
      </c>
      <c r="AV166" s="80">
        <f t="shared" si="68"/>
        <v>0</v>
      </c>
      <c r="AW166" s="80">
        <f t="shared" si="68"/>
        <v>313.80753138075318</v>
      </c>
      <c r="AX166" s="80">
        <f t="shared" si="68"/>
        <v>0</v>
      </c>
      <c r="AY166" s="80">
        <f t="shared" si="68"/>
        <v>0</v>
      </c>
      <c r="AZ166" s="81">
        <f t="shared" si="68"/>
        <v>0</v>
      </c>
      <c r="BA166" s="81">
        <f t="shared" si="68"/>
        <v>0</v>
      </c>
      <c r="BB166" s="81">
        <f t="shared" si="68"/>
        <v>439.3305439330544</v>
      </c>
      <c r="BC166" s="81">
        <f t="shared" si="68"/>
        <v>0</v>
      </c>
      <c r="BD166" s="81">
        <f t="shared" si="68"/>
        <v>0</v>
      </c>
      <c r="BE166" s="81">
        <f t="shared" si="68"/>
        <v>0</v>
      </c>
      <c r="BF166" s="81">
        <f t="shared" si="68"/>
        <v>0</v>
      </c>
      <c r="BG166" s="81">
        <f t="shared" si="68"/>
        <v>313.80753138075318</v>
      </c>
      <c r="BH166" s="81">
        <f t="shared" si="68"/>
        <v>0</v>
      </c>
      <c r="BI166" s="81">
        <f t="shared" si="68"/>
        <v>0</v>
      </c>
      <c r="BJ166" s="81">
        <f t="shared" si="68"/>
        <v>0</v>
      </c>
      <c r="BK166" s="81">
        <f t="shared" si="68"/>
        <v>0</v>
      </c>
      <c r="BL166" s="81">
        <f t="shared" si="68"/>
        <v>0</v>
      </c>
      <c r="BM166" s="81">
        <f t="shared" si="69"/>
        <v>0</v>
      </c>
      <c r="BN166" s="81">
        <f t="shared" si="69"/>
        <v>0</v>
      </c>
      <c r="BO166" s="81">
        <f t="shared" si="69"/>
        <v>0</v>
      </c>
      <c r="BP166" s="81">
        <f t="shared" si="69"/>
        <v>0</v>
      </c>
      <c r="BQ166" s="81">
        <f t="shared" si="69"/>
        <v>355.64853556485355</v>
      </c>
      <c r="BR166" s="81">
        <f t="shared" si="69"/>
        <v>0</v>
      </c>
      <c r="BS166" s="81">
        <f t="shared" si="69"/>
        <v>0</v>
      </c>
      <c r="BT166" s="81">
        <f t="shared" si="69"/>
        <v>0</v>
      </c>
      <c r="BU166" s="81">
        <f t="shared" si="69"/>
        <v>439.3305439330544</v>
      </c>
      <c r="BV166" s="81">
        <f t="shared" si="69"/>
        <v>0</v>
      </c>
      <c r="BW166" s="81">
        <f t="shared" si="69"/>
        <v>0</v>
      </c>
      <c r="BX166" s="81">
        <f t="shared" si="69"/>
        <v>292.88702928870293</v>
      </c>
      <c r="BY166" s="81">
        <f t="shared" si="69"/>
        <v>0</v>
      </c>
      <c r="BZ166" s="81">
        <f t="shared" si="69"/>
        <v>0</v>
      </c>
      <c r="CA166" s="81">
        <f t="shared" si="69"/>
        <v>0</v>
      </c>
      <c r="CB166" s="81">
        <f t="shared" si="69"/>
        <v>0</v>
      </c>
      <c r="CC166" s="81">
        <f t="shared" si="69"/>
        <v>313.80753138075318</v>
      </c>
      <c r="CD166" s="81">
        <f t="shared" si="69"/>
        <v>0</v>
      </c>
      <c r="CE166" s="81">
        <f t="shared" si="69"/>
        <v>0</v>
      </c>
      <c r="CF166" s="81">
        <f t="shared" si="69"/>
        <v>0</v>
      </c>
      <c r="CG166" s="81">
        <f t="shared" si="69"/>
        <v>0</v>
      </c>
      <c r="CH166" s="81">
        <f t="shared" si="69"/>
        <v>439.3305439330544</v>
      </c>
      <c r="CI166" s="81">
        <f t="shared" si="69"/>
        <v>0</v>
      </c>
    </row>
    <row r="167" spans="1:87" x14ac:dyDescent="0.25">
      <c r="A167" s="76">
        <v>10026123</v>
      </c>
      <c r="B167" s="76">
        <v>31543</v>
      </c>
      <c r="C167" s="77" t="s">
        <v>407</v>
      </c>
      <c r="D167" s="78">
        <v>0</v>
      </c>
      <c r="E167" s="78">
        <v>0</v>
      </c>
      <c r="F167" s="79">
        <v>350</v>
      </c>
      <c r="G167" s="79">
        <v>0</v>
      </c>
      <c r="H167" s="78">
        <v>0</v>
      </c>
      <c r="I167" s="78">
        <v>0</v>
      </c>
      <c r="J167" s="80">
        <f t="shared" si="70"/>
        <v>0</v>
      </c>
      <c r="K167" s="80">
        <f t="shared" si="70"/>
        <v>854.25383542538361</v>
      </c>
      <c r="L167" s="80">
        <f t="shared" si="70"/>
        <v>707.81032078103215</v>
      </c>
      <c r="M167" s="80">
        <f t="shared" si="70"/>
        <v>878.6610878661088</v>
      </c>
      <c r="N167" s="80">
        <f t="shared" si="70"/>
        <v>0</v>
      </c>
      <c r="O167" s="80">
        <f t="shared" si="70"/>
        <v>707.81032078103215</v>
      </c>
      <c r="P167" s="80">
        <f t="shared" si="70"/>
        <v>829.84658298465831</v>
      </c>
      <c r="Q167" s="80">
        <f t="shared" si="70"/>
        <v>805.43933054393301</v>
      </c>
      <c r="R167" s="80">
        <f t="shared" si="70"/>
        <v>805.43933054393301</v>
      </c>
      <c r="S167" s="80">
        <f t="shared" si="70"/>
        <v>707.81032078103215</v>
      </c>
      <c r="T167" s="80">
        <f t="shared" si="70"/>
        <v>829.84658298465831</v>
      </c>
      <c r="U167" s="80">
        <f t="shared" si="70"/>
        <v>0</v>
      </c>
      <c r="V167" s="80">
        <f t="shared" si="70"/>
        <v>707.81032078103215</v>
      </c>
      <c r="W167" s="80">
        <f t="shared" si="70"/>
        <v>707.81032078103215</v>
      </c>
      <c r="X167" s="80">
        <f t="shared" si="70"/>
        <v>707.81032078103215</v>
      </c>
      <c r="Y167" s="80">
        <f t="shared" si="70"/>
        <v>829.84658298465831</v>
      </c>
      <c r="Z167" s="80">
        <f t="shared" si="68"/>
        <v>854.25383542538361</v>
      </c>
      <c r="AA167" s="80">
        <f t="shared" si="68"/>
        <v>0</v>
      </c>
      <c r="AB167" s="80">
        <f t="shared" si="68"/>
        <v>0</v>
      </c>
      <c r="AC167" s="80">
        <f t="shared" si="68"/>
        <v>0</v>
      </c>
      <c r="AD167" s="80">
        <f t="shared" si="68"/>
        <v>0</v>
      </c>
      <c r="AE167" s="80">
        <f t="shared" si="68"/>
        <v>854.25383542538361</v>
      </c>
      <c r="AF167" s="80">
        <f t="shared" si="68"/>
        <v>0</v>
      </c>
      <c r="AG167" s="80">
        <f t="shared" si="68"/>
        <v>829.84658298465831</v>
      </c>
      <c r="AH167" s="80">
        <f t="shared" si="68"/>
        <v>854.25383542538361</v>
      </c>
      <c r="AI167" s="80">
        <f t="shared" si="68"/>
        <v>1147.1408647140865</v>
      </c>
      <c r="AJ167" s="80">
        <f t="shared" si="68"/>
        <v>0</v>
      </c>
      <c r="AK167" s="80">
        <f t="shared" si="68"/>
        <v>0</v>
      </c>
      <c r="AL167" s="80">
        <f t="shared" si="68"/>
        <v>0</v>
      </c>
      <c r="AM167" s="80">
        <f t="shared" si="68"/>
        <v>0</v>
      </c>
      <c r="AN167" s="80">
        <f t="shared" si="68"/>
        <v>0</v>
      </c>
      <c r="AO167" s="80">
        <f t="shared" si="68"/>
        <v>0</v>
      </c>
      <c r="AP167" s="80">
        <f t="shared" si="68"/>
        <v>707.81032078103215</v>
      </c>
      <c r="AQ167" s="80">
        <f t="shared" si="68"/>
        <v>707.81032078103215</v>
      </c>
      <c r="AR167" s="80">
        <f t="shared" si="68"/>
        <v>1147.1408647140865</v>
      </c>
      <c r="AS167" s="80">
        <f t="shared" si="68"/>
        <v>0</v>
      </c>
      <c r="AT167" s="80">
        <f t="shared" si="68"/>
        <v>0</v>
      </c>
      <c r="AU167" s="80">
        <f t="shared" si="68"/>
        <v>771.26917712691773</v>
      </c>
      <c r="AV167" s="80">
        <f t="shared" si="68"/>
        <v>771.26917712691773</v>
      </c>
      <c r="AW167" s="80">
        <f t="shared" si="68"/>
        <v>0</v>
      </c>
      <c r="AX167" s="80">
        <f t="shared" si="68"/>
        <v>854.25383542538361</v>
      </c>
      <c r="AY167" s="80">
        <f t="shared" si="68"/>
        <v>0</v>
      </c>
      <c r="AZ167" s="81">
        <f t="shared" si="68"/>
        <v>0</v>
      </c>
      <c r="BA167" s="81">
        <f t="shared" si="68"/>
        <v>0</v>
      </c>
      <c r="BB167" s="81">
        <f t="shared" si="68"/>
        <v>0</v>
      </c>
      <c r="BC167" s="81">
        <f t="shared" si="68"/>
        <v>1147.1408647140865</v>
      </c>
      <c r="BD167" s="81">
        <f t="shared" si="68"/>
        <v>829.84658298465831</v>
      </c>
      <c r="BE167" s="81">
        <f t="shared" si="68"/>
        <v>829.84658298465831</v>
      </c>
      <c r="BF167" s="81">
        <f t="shared" si="68"/>
        <v>878.6610878661088</v>
      </c>
      <c r="BG167" s="81">
        <f t="shared" si="68"/>
        <v>0</v>
      </c>
      <c r="BH167" s="81">
        <f t="shared" si="68"/>
        <v>1147.1408647140865</v>
      </c>
      <c r="BI167" s="81">
        <f t="shared" si="68"/>
        <v>707.81032078103215</v>
      </c>
      <c r="BJ167" s="81">
        <f t="shared" si="68"/>
        <v>927.47559274755929</v>
      </c>
      <c r="BK167" s="81">
        <f t="shared" si="68"/>
        <v>1147.1408647140865</v>
      </c>
      <c r="BL167" s="81">
        <f t="shared" si="68"/>
        <v>707.81032078103215</v>
      </c>
      <c r="BM167" s="81">
        <f t="shared" si="69"/>
        <v>707.81032078103215</v>
      </c>
      <c r="BN167" s="81">
        <f t="shared" si="69"/>
        <v>829.84658298465831</v>
      </c>
      <c r="BO167" s="81">
        <f t="shared" si="69"/>
        <v>854.25383542538361</v>
      </c>
      <c r="BP167" s="81">
        <f t="shared" si="69"/>
        <v>1122.7336122733611</v>
      </c>
      <c r="BQ167" s="81">
        <f t="shared" si="69"/>
        <v>0</v>
      </c>
      <c r="BR167" s="81">
        <f t="shared" si="69"/>
        <v>0</v>
      </c>
      <c r="BS167" s="81">
        <f t="shared" si="69"/>
        <v>1147.1408647140865</v>
      </c>
      <c r="BT167" s="81">
        <f t="shared" si="69"/>
        <v>756.62482566248252</v>
      </c>
      <c r="BU167" s="81">
        <f t="shared" si="69"/>
        <v>0</v>
      </c>
      <c r="BV167" s="81">
        <f t="shared" si="69"/>
        <v>781.03207810320782</v>
      </c>
      <c r="BW167" s="81">
        <f t="shared" si="69"/>
        <v>707.81032078103215</v>
      </c>
      <c r="BX167" s="81">
        <f t="shared" si="69"/>
        <v>0</v>
      </c>
      <c r="BY167" s="81">
        <f t="shared" si="69"/>
        <v>854.25383542538361</v>
      </c>
      <c r="BZ167" s="81">
        <f t="shared" si="69"/>
        <v>854.25383542538361</v>
      </c>
      <c r="CA167" s="81">
        <f t="shared" si="69"/>
        <v>1147.1408647140865</v>
      </c>
      <c r="CB167" s="81">
        <f t="shared" si="69"/>
        <v>781.03207810320782</v>
      </c>
      <c r="CC167" s="81">
        <f t="shared" si="69"/>
        <v>0</v>
      </c>
      <c r="CD167" s="81">
        <f t="shared" si="69"/>
        <v>854.25383542538361</v>
      </c>
      <c r="CE167" s="81">
        <f t="shared" si="69"/>
        <v>829.84658298465831</v>
      </c>
      <c r="CF167" s="81">
        <f t="shared" si="69"/>
        <v>829.84658298465831</v>
      </c>
      <c r="CG167" s="81">
        <f t="shared" si="69"/>
        <v>707.81032078103215</v>
      </c>
      <c r="CH167" s="81">
        <f t="shared" si="69"/>
        <v>0</v>
      </c>
      <c r="CI167" s="81">
        <f t="shared" si="69"/>
        <v>829.84658298465831</v>
      </c>
    </row>
    <row r="168" spans="1:87" x14ac:dyDescent="0.25">
      <c r="A168" s="76">
        <v>10026199</v>
      </c>
      <c r="B168" s="76">
        <v>31544</v>
      </c>
      <c r="C168" s="77" t="s">
        <v>408</v>
      </c>
      <c r="D168" s="78">
        <v>0</v>
      </c>
      <c r="E168" s="78">
        <v>0</v>
      </c>
      <c r="F168" s="79">
        <v>0</v>
      </c>
      <c r="G168" s="79">
        <v>0</v>
      </c>
      <c r="H168" s="78">
        <v>0</v>
      </c>
      <c r="I168" s="78">
        <v>0</v>
      </c>
      <c r="J168" s="80">
        <f t="shared" si="70"/>
        <v>0</v>
      </c>
      <c r="K168" s="80">
        <f t="shared" si="70"/>
        <v>0</v>
      </c>
      <c r="L168" s="80">
        <f t="shared" si="70"/>
        <v>0</v>
      </c>
      <c r="M168" s="80">
        <f t="shared" si="70"/>
        <v>0</v>
      </c>
      <c r="N168" s="80">
        <f t="shared" si="70"/>
        <v>0</v>
      </c>
      <c r="O168" s="80">
        <f t="shared" si="70"/>
        <v>0</v>
      </c>
      <c r="P168" s="80">
        <f t="shared" si="70"/>
        <v>0</v>
      </c>
      <c r="Q168" s="80">
        <f t="shared" si="70"/>
        <v>0</v>
      </c>
      <c r="R168" s="80">
        <f t="shared" si="70"/>
        <v>0</v>
      </c>
      <c r="S168" s="80">
        <f t="shared" si="70"/>
        <v>0</v>
      </c>
      <c r="T168" s="80">
        <f t="shared" si="70"/>
        <v>0</v>
      </c>
      <c r="U168" s="80">
        <f t="shared" si="70"/>
        <v>0</v>
      </c>
      <c r="V168" s="80">
        <f t="shared" si="70"/>
        <v>0</v>
      </c>
      <c r="W168" s="80">
        <f t="shared" si="70"/>
        <v>0</v>
      </c>
      <c r="X168" s="80">
        <f t="shared" si="70"/>
        <v>0</v>
      </c>
      <c r="Y168" s="80">
        <f t="shared" si="70"/>
        <v>0</v>
      </c>
      <c r="Z168" s="80">
        <f t="shared" si="68"/>
        <v>0</v>
      </c>
      <c r="AA168" s="80">
        <f t="shared" si="68"/>
        <v>0</v>
      </c>
      <c r="AB168" s="80">
        <f t="shared" si="68"/>
        <v>0</v>
      </c>
      <c r="AC168" s="80">
        <f t="shared" si="68"/>
        <v>0</v>
      </c>
      <c r="AD168" s="80">
        <f t="shared" si="68"/>
        <v>0</v>
      </c>
      <c r="AE168" s="80">
        <f t="shared" si="68"/>
        <v>0</v>
      </c>
      <c r="AF168" s="80">
        <f t="shared" si="68"/>
        <v>0</v>
      </c>
      <c r="AG168" s="80">
        <f t="shared" si="68"/>
        <v>0</v>
      </c>
      <c r="AH168" s="80">
        <f t="shared" si="68"/>
        <v>0</v>
      </c>
      <c r="AI168" s="80">
        <f t="shared" si="68"/>
        <v>0</v>
      </c>
      <c r="AJ168" s="80">
        <f t="shared" si="68"/>
        <v>0</v>
      </c>
      <c r="AK168" s="80">
        <f t="shared" si="68"/>
        <v>0</v>
      </c>
      <c r="AL168" s="80">
        <f t="shared" si="68"/>
        <v>0</v>
      </c>
      <c r="AM168" s="80">
        <f t="shared" si="68"/>
        <v>0</v>
      </c>
      <c r="AN168" s="80">
        <f t="shared" si="68"/>
        <v>0</v>
      </c>
      <c r="AO168" s="80">
        <f t="shared" si="68"/>
        <v>0</v>
      </c>
      <c r="AP168" s="80">
        <f t="shared" si="68"/>
        <v>0</v>
      </c>
      <c r="AQ168" s="80">
        <f t="shared" si="68"/>
        <v>0</v>
      </c>
      <c r="AR168" s="80">
        <f t="shared" si="68"/>
        <v>0</v>
      </c>
      <c r="AS168" s="80">
        <f t="shared" si="68"/>
        <v>0</v>
      </c>
      <c r="AT168" s="80">
        <f t="shared" si="68"/>
        <v>0</v>
      </c>
      <c r="AU168" s="80">
        <f t="shared" si="68"/>
        <v>0</v>
      </c>
      <c r="AV168" s="80">
        <f t="shared" si="68"/>
        <v>0</v>
      </c>
      <c r="AW168" s="80">
        <f t="shared" si="68"/>
        <v>0</v>
      </c>
      <c r="AX168" s="80">
        <f t="shared" si="68"/>
        <v>0</v>
      </c>
      <c r="AY168" s="80">
        <f t="shared" si="68"/>
        <v>0</v>
      </c>
      <c r="AZ168" s="81">
        <f t="shared" si="68"/>
        <v>0</v>
      </c>
      <c r="BA168" s="81">
        <f t="shared" si="68"/>
        <v>0</v>
      </c>
      <c r="BB168" s="81">
        <f t="shared" si="68"/>
        <v>0</v>
      </c>
      <c r="BC168" s="81">
        <f t="shared" si="68"/>
        <v>0</v>
      </c>
      <c r="BD168" s="81">
        <f t="shared" si="68"/>
        <v>0</v>
      </c>
      <c r="BE168" s="81">
        <f t="shared" si="68"/>
        <v>0</v>
      </c>
      <c r="BF168" s="81">
        <f t="shared" si="68"/>
        <v>0</v>
      </c>
      <c r="BG168" s="81">
        <f t="shared" si="68"/>
        <v>0</v>
      </c>
      <c r="BH168" s="81">
        <f t="shared" si="68"/>
        <v>0</v>
      </c>
      <c r="BI168" s="81">
        <f t="shared" si="68"/>
        <v>0</v>
      </c>
      <c r="BJ168" s="81">
        <f t="shared" si="68"/>
        <v>0</v>
      </c>
      <c r="BK168" s="81">
        <f t="shared" si="68"/>
        <v>0</v>
      </c>
      <c r="BL168" s="81">
        <f t="shared" si="68"/>
        <v>0</v>
      </c>
      <c r="BM168" s="81">
        <f t="shared" si="69"/>
        <v>0</v>
      </c>
      <c r="BN168" s="81">
        <f t="shared" si="69"/>
        <v>0</v>
      </c>
      <c r="BO168" s="81">
        <f t="shared" si="69"/>
        <v>0</v>
      </c>
      <c r="BP168" s="81">
        <f t="shared" si="69"/>
        <v>0</v>
      </c>
      <c r="BQ168" s="81">
        <f t="shared" si="69"/>
        <v>0</v>
      </c>
      <c r="BR168" s="81">
        <f t="shared" si="69"/>
        <v>0</v>
      </c>
      <c r="BS168" s="81">
        <f t="shared" si="69"/>
        <v>0</v>
      </c>
      <c r="BT168" s="81">
        <f t="shared" si="69"/>
        <v>0</v>
      </c>
      <c r="BU168" s="81">
        <f t="shared" si="69"/>
        <v>0</v>
      </c>
      <c r="BV168" s="81">
        <f t="shared" si="69"/>
        <v>0</v>
      </c>
      <c r="BW168" s="81">
        <f t="shared" si="69"/>
        <v>0</v>
      </c>
      <c r="BX168" s="81">
        <f t="shared" si="69"/>
        <v>0</v>
      </c>
      <c r="BY168" s="81">
        <f t="shared" si="69"/>
        <v>0</v>
      </c>
      <c r="BZ168" s="81">
        <f t="shared" si="69"/>
        <v>0</v>
      </c>
      <c r="CA168" s="81">
        <f t="shared" si="69"/>
        <v>0</v>
      </c>
      <c r="CB168" s="81">
        <f t="shared" si="69"/>
        <v>0</v>
      </c>
      <c r="CC168" s="81">
        <f t="shared" si="69"/>
        <v>0</v>
      </c>
      <c r="CD168" s="81">
        <f t="shared" si="69"/>
        <v>0</v>
      </c>
      <c r="CE168" s="81">
        <f t="shared" si="69"/>
        <v>0</v>
      </c>
      <c r="CF168" s="81">
        <f t="shared" si="69"/>
        <v>0</v>
      </c>
      <c r="CG168" s="81">
        <f t="shared" si="69"/>
        <v>0</v>
      </c>
      <c r="CH168" s="81">
        <f t="shared" si="69"/>
        <v>0</v>
      </c>
      <c r="CI168" s="81">
        <f t="shared" si="69"/>
        <v>0</v>
      </c>
    </row>
    <row r="169" spans="1:87" x14ac:dyDescent="0.25">
      <c r="A169" s="76">
        <v>10026169</v>
      </c>
      <c r="B169" s="76">
        <v>31546</v>
      </c>
      <c r="C169" s="77" t="s">
        <v>409</v>
      </c>
      <c r="D169" s="78">
        <v>215</v>
      </c>
      <c r="E169" s="78">
        <v>0</v>
      </c>
      <c r="F169" s="79">
        <v>0</v>
      </c>
      <c r="G169" s="79">
        <v>0</v>
      </c>
      <c r="H169" s="78">
        <v>0</v>
      </c>
      <c r="I169" s="78">
        <v>0</v>
      </c>
      <c r="J169" s="80">
        <f t="shared" si="70"/>
        <v>254.88145048814505</v>
      </c>
      <c r="K169" s="80">
        <f t="shared" si="70"/>
        <v>0</v>
      </c>
      <c r="L169" s="80">
        <f t="shared" si="70"/>
        <v>0</v>
      </c>
      <c r="M169" s="80">
        <f t="shared" si="70"/>
        <v>0</v>
      </c>
      <c r="N169" s="80">
        <f t="shared" si="70"/>
        <v>314.85355648535568</v>
      </c>
      <c r="O169" s="80">
        <f t="shared" si="70"/>
        <v>0</v>
      </c>
      <c r="P169" s="80">
        <f t="shared" si="70"/>
        <v>0</v>
      </c>
      <c r="Q169" s="80">
        <f t="shared" si="70"/>
        <v>0</v>
      </c>
      <c r="R169" s="80">
        <f t="shared" si="70"/>
        <v>0</v>
      </c>
      <c r="S169" s="80">
        <f t="shared" si="70"/>
        <v>0</v>
      </c>
      <c r="T169" s="80">
        <f t="shared" si="70"/>
        <v>0</v>
      </c>
      <c r="U169" s="80">
        <f t="shared" si="70"/>
        <v>0</v>
      </c>
      <c r="V169" s="80">
        <f t="shared" si="70"/>
        <v>0</v>
      </c>
      <c r="W169" s="80">
        <f t="shared" si="70"/>
        <v>0</v>
      </c>
      <c r="X169" s="80">
        <f t="shared" si="70"/>
        <v>0</v>
      </c>
      <c r="Y169" s="80">
        <f t="shared" si="70"/>
        <v>0</v>
      </c>
      <c r="Z169" s="80">
        <f t="shared" si="68"/>
        <v>0</v>
      </c>
      <c r="AA169" s="80">
        <f t="shared" si="68"/>
        <v>224.89539748953976</v>
      </c>
      <c r="AB169" s="80">
        <f t="shared" si="68"/>
        <v>224.89539748953976</v>
      </c>
      <c r="AC169" s="80">
        <f t="shared" si="68"/>
        <v>314.85355648535568</v>
      </c>
      <c r="AD169" s="80">
        <f t="shared" si="68"/>
        <v>0</v>
      </c>
      <c r="AE169" s="80">
        <f t="shared" si="68"/>
        <v>0</v>
      </c>
      <c r="AF169" s="80">
        <f t="shared" si="68"/>
        <v>0</v>
      </c>
      <c r="AG169" s="80">
        <f t="shared" si="68"/>
        <v>0</v>
      </c>
      <c r="AH169" s="80">
        <f t="shared" si="68"/>
        <v>0</v>
      </c>
      <c r="AI169" s="80">
        <f t="shared" si="68"/>
        <v>0</v>
      </c>
      <c r="AJ169" s="80">
        <f t="shared" si="68"/>
        <v>0</v>
      </c>
      <c r="AK169" s="80">
        <f t="shared" si="68"/>
        <v>0</v>
      </c>
      <c r="AL169" s="80">
        <f t="shared" si="68"/>
        <v>314.85355648535568</v>
      </c>
      <c r="AM169" s="80">
        <f t="shared" si="68"/>
        <v>314.85355648535568</v>
      </c>
      <c r="AN169" s="80">
        <f t="shared" si="68"/>
        <v>0</v>
      </c>
      <c r="AO169" s="80">
        <f t="shared" si="68"/>
        <v>314.85355648535568</v>
      </c>
      <c r="AP169" s="80">
        <f t="shared" si="68"/>
        <v>0</v>
      </c>
      <c r="AQ169" s="80">
        <f t="shared" si="68"/>
        <v>0</v>
      </c>
      <c r="AR169" s="80">
        <f t="shared" si="68"/>
        <v>0</v>
      </c>
      <c r="AS169" s="80">
        <f t="shared" si="68"/>
        <v>314.85355648535568</v>
      </c>
      <c r="AT169" s="80">
        <f t="shared" si="68"/>
        <v>254.88145048814505</v>
      </c>
      <c r="AU169" s="80">
        <f t="shared" si="68"/>
        <v>0</v>
      </c>
      <c r="AV169" s="80">
        <f t="shared" si="68"/>
        <v>0</v>
      </c>
      <c r="AW169" s="80">
        <f t="shared" si="68"/>
        <v>224.89539748953976</v>
      </c>
      <c r="AX169" s="80">
        <f t="shared" si="68"/>
        <v>0</v>
      </c>
      <c r="AY169" s="80">
        <f t="shared" si="68"/>
        <v>0</v>
      </c>
      <c r="AZ169" s="81">
        <f t="shared" si="68"/>
        <v>0</v>
      </c>
      <c r="BA169" s="81">
        <f t="shared" si="68"/>
        <v>0</v>
      </c>
      <c r="BB169" s="81">
        <f t="shared" si="68"/>
        <v>314.85355648535568</v>
      </c>
      <c r="BC169" s="81">
        <f t="shared" si="68"/>
        <v>0</v>
      </c>
      <c r="BD169" s="81">
        <f t="shared" si="68"/>
        <v>0</v>
      </c>
      <c r="BE169" s="81">
        <f t="shared" si="68"/>
        <v>0</v>
      </c>
      <c r="BF169" s="81">
        <f t="shared" si="68"/>
        <v>0</v>
      </c>
      <c r="BG169" s="81">
        <f t="shared" si="68"/>
        <v>224.89539748953976</v>
      </c>
      <c r="BH169" s="81">
        <f t="shared" si="68"/>
        <v>0</v>
      </c>
      <c r="BI169" s="81">
        <f t="shared" si="68"/>
        <v>0</v>
      </c>
      <c r="BJ169" s="81">
        <f t="shared" si="68"/>
        <v>0</v>
      </c>
      <c r="BK169" s="81">
        <f t="shared" si="68"/>
        <v>0</v>
      </c>
      <c r="BL169" s="81">
        <f t="shared" si="68"/>
        <v>0</v>
      </c>
      <c r="BM169" s="81">
        <f t="shared" si="69"/>
        <v>0</v>
      </c>
      <c r="BN169" s="81">
        <f t="shared" si="69"/>
        <v>0</v>
      </c>
      <c r="BO169" s="81">
        <f t="shared" si="69"/>
        <v>0</v>
      </c>
      <c r="BP169" s="81">
        <f t="shared" si="69"/>
        <v>0</v>
      </c>
      <c r="BQ169" s="81">
        <f t="shared" si="69"/>
        <v>254.88145048814505</v>
      </c>
      <c r="BR169" s="81">
        <f t="shared" si="69"/>
        <v>0</v>
      </c>
      <c r="BS169" s="81">
        <f t="shared" si="69"/>
        <v>0</v>
      </c>
      <c r="BT169" s="81">
        <f t="shared" si="69"/>
        <v>0</v>
      </c>
      <c r="BU169" s="81">
        <f t="shared" si="69"/>
        <v>314.85355648535568</v>
      </c>
      <c r="BV169" s="81">
        <f t="shared" si="69"/>
        <v>0</v>
      </c>
      <c r="BW169" s="81">
        <f t="shared" si="69"/>
        <v>0</v>
      </c>
      <c r="BX169" s="81">
        <f t="shared" si="69"/>
        <v>209.9023709902371</v>
      </c>
      <c r="BY169" s="81">
        <f t="shared" si="69"/>
        <v>0</v>
      </c>
      <c r="BZ169" s="81">
        <f t="shared" si="69"/>
        <v>0</v>
      </c>
      <c r="CA169" s="81">
        <f t="shared" si="69"/>
        <v>0</v>
      </c>
      <c r="CB169" s="81">
        <f t="shared" si="69"/>
        <v>0</v>
      </c>
      <c r="CC169" s="81">
        <f t="shared" si="69"/>
        <v>224.89539748953976</v>
      </c>
      <c r="CD169" s="81">
        <f t="shared" si="69"/>
        <v>0</v>
      </c>
      <c r="CE169" s="81">
        <f t="shared" si="69"/>
        <v>0</v>
      </c>
      <c r="CF169" s="81">
        <f t="shared" si="69"/>
        <v>0</v>
      </c>
      <c r="CG169" s="81">
        <f t="shared" si="69"/>
        <v>0</v>
      </c>
      <c r="CH169" s="81">
        <f t="shared" si="69"/>
        <v>314.85355648535568</v>
      </c>
      <c r="CI169" s="81">
        <f t="shared" si="69"/>
        <v>0</v>
      </c>
    </row>
    <row r="170" spans="1:87" x14ac:dyDescent="0.25">
      <c r="A170" s="76">
        <v>10026107</v>
      </c>
      <c r="B170" s="76">
        <v>31552</v>
      </c>
      <c r="C170" s="77" t="s">
        <v>410</v>
      </c>
      <c r="D170" s="78">
        <v>260</v>
      </c>
      <c r="E170" s="78">
        <v>0</v>
      </c>
      <c r="F170" s="79">
        <v>0</v>
      </c>
      <c r="G170" s="79">
        <v>0</v>
      </c>
      <c r="H170" s="78">
        <v>0</v>
      </c>
      <c r="I170" s="78">
        <v>0</v>
      </c>
      <c r="J170" s="80">
        <f t="shared" si="70"/>
        <v>308.2287308228731</v>
      </c>
      <c r="K170" s="80">
        <f t="shared" si="70"/>
        <v>0</v>
      </c>
      <c r="L170" s="80">
        <f t="shared" si="70"/>
        <v>0</v>
      </c>
      <c r="M170" s="80">
        <f t="shared" si="70"/>
        <v>0</v>
      </c>
      <c r="N170" s="80">
        <f t="shared" si="70"/>
        <v>380.75313807531381</v>
      </c>
      <c r="O170" s="80">
        <f t="shared" si="70"/>
        <v>0</v>
      </c>
      <c r="P170" s="80">
        <f t="shared" si="70"/>
        <v>0</v>
      </c>
      <c r="Q170" s="80">
        <f t="shared" si="70"/>
        <v>0</v>
      </c>
      <c r="R170" s="80">
        <f t="shared" si="70"/>
        <v>0</v>
      </c>
      <c r="S170" s="80">
        <f t="shared" si="70"/>
        <v>0</v>
      </c>
      <c r="T170" s="80">
        <f t="shared" si="70"/>
        <v>0</v>
      </c>
      <c r="U170" s="80">
        <f t="shared" si="70"/>
        <v>0</v>
      </c>
      <c r="V170" s="80">
        <f t="shared" si="70"/>
        <v>0</v>
      </c>
      <c r="W170" s="80">
        <f t="shared" si="70"/>
        <v>0</v>
      </c>
      <c r="X170" s="80">
        <f t="shared" si="70"/>
        <v>0</v>
      </c>
      <c r="Y170" s="80">
        <f t="shared" si="70"/>
        <v>0</v>
      </c>
      <c r="Z170" s="80">
        <f t="shared" si="68"/>
        <v>0</v>
      </c>
      <c r="AA170" s="80">
        <f t="shared" si="68"/>
        <v>271.96652719665275</v>
      </c>
      <c r="AB170" s="80">
        <f t="shared" si="68"/>
        <v>271.96652719665275</v>
      </c>
      <c r="AC170" s="80">
        <f t="shared" si="68"/>
        <v>380.75313807531381</v>
      </c>
      <c r="AD170" s="80">
        <f t="shared" si="68"/>
        <v>0</v>
      </c>
      <c r="AE170" s="80">
        <f t="shared" si="68"/>
        <v>0</v>
      </c>
      <c r="AF170" s="80">
        <f t="shared" si="68"/>
        <v>0</v>
      </c>
      <c r="AG170" s="80">
        <f t="shared" si="68"/>
        <v>0</v>
      </c>
      <c r="AH170" s="80">
        <f t="shared" si="68"/>
        <v>0</v>
      </c>
      <c r="AI170" s="80">
        <f t="shared" si="68"/>
        <v>0</v>
      </c>
      <c r="AJ170" s="80">
        <f t="shared" si="68"/>
        <v>0</v>
      </c>
      <c r="AK170" s="80">
        <f t="shared" si="68"/>
        <v>0</v>
      </c>
      <c r="AL170" s="80">
        <f t="shared" si="68"/>
        <v>380.75313807531381</v>
      </c>
      <c r="AM170" s="80">
        <f t="shared" si="68"/>
        <v>380.75313807531381</v>
      </c>
      <c r="AN170" s="80">
        <f t="shared" si="68"/>
        <v>0</v>
      </c>
      <c r="AO170" s="80">
        <f t="shared" si="68"/>
        <v>380.75313807531381</v>
      </c>
      <c r="AP170" s="80">
        <f t="shared" si="68"/>
        <v>0</v>
      </c>
      <c r="AQ170" s="80">
        <f t="shared" si="68"/>
        <v>0</v>
      </c>
      <c r="AR170" s="80">
        <f t="shared" si="68"/>
        <v>0</v>
      </c>
      <c r="AS170" s="80">
        <f t="shared" si="68"/>
        <v>380.75313807531381</v>
      </c>
      <c r="AT170" s="80">
        <f t="shared" ref="AT170:CG171" si="71">VLOOKUP($B170,$B:$I,AT$1,FALSE)/AT$6</f>
        <v>308.2287308228731</v>
      </c>
      <c r="AU170" s="80">
        <f t="shared" si="71"/>
        <v>0</v>
      </c>
      <c r="AV170" s="80">
        <f t="shared" si="71"/>
        <v>0</v>
      </c>
      <c r="AW170" s="80">
        <f t="shared" si="71"/>
        <v>271.96652719665275</v>
      </c>
      <c r="AX170" s="80">
        <f t="shared" si="71"/>
        <v>0</v>
      </c>
      <c r="AY170" s="80">
        <f t="shared" si="71"/>
        <v>0</v>
      </c>
      <c r="AZ170" s="81">
        <f t="shared" si="71"/>
        <v>0</v>
      </c>
      <c r="BA170" s="81">
        <f t="shared" si="71"/>
        <v>0</v>
      </c>
      <c r="BB170" s="81">
        <f t="shared" si="71"/>
        <v>380.75313807531381</v>
      </c>
      <c r="BC170" s="81">
        <f t="shared" si="71"/>
        <v>0</v>
      </c>
      <c r="BD170" s="81">
        <f t="shared" si="71"/>
        <v>0</v>
      </c>
      <c r="BE170" s="81">
        <f t="shared" si="71"/>
        <v>0</v>
      </c>
      <c r="BF170" s="81">
        <f t="shared" si="71"/>
        <v>0</v>
      </c>
      <c r="BG170" s="81">
        <f t="shared" si="71"/>
        <v>271.96652719665275</v>
      </c>
      <c r="BH170" s="81">
        <f t="shared" si="71"/>
        <v>0</v>
      </c>
      <c r="BI170" s="81">
        <f t="shared" si="71"/>
        <v>0</v>
      </c>
      <c r="BJ170" s="81">
        <f t="shared" si="71"/>
        <v>0</v>
      </c>
      <c r="BK170" s="81">
        <f t="shared" si="71"/>
        <v>0</v>
      </c>
      <c r="BL170" s="81">
        <f t="shared" si="71"/>
        <v>0</v>
      </c>
      <c r="BM170" s="81">
        <f t="shared" si="71"/>
        <v>0</v>
      </c>
      <c r="BN170" s="81">
        <f t="shared" si="71"/>
        <v>0</v>
      </c>
      <c r="BO170" s="81">
        <f t="shared" si="71"/>
        <v>0</v>
      </c>
      <c r="BP170" s="81">
        <f t="shared" si="71"/>
        <v>0</v>
      </c>
      <c r="BQ170" s="81">
        <f t="shared" si="71"/>
        <v>308.2287308228731</v>
      </c>
      <c r="BR170" s="81">
        <f t="shared" si="71"/>
        <v>0</v>
      </c>
      <c r="BS170" s="81">
        <f t="shared" si="71"/>
        <v>0</v>
      </c>
      <c r="BT170" s="81">
        <f t="shared" si="71"/>
        <v>0</v>
      </c>
      <c r="BU170" s="81">
        <f t="shared" si="71"/>
        <v>380.75313807531381</v>
      </c>
      <c r="BV170" s="81">
        <f t="shared" si="71"/>
        <v>0</v>
      </c>
      <c r="BW170" s="81">
        <f t="shared" si="71"/>
        <v>0</v>
      </c>
      <c r="BX170" s="81">
        <f t="shared" si="71"/>
        <v>253.83542538354254</v>
      </c>
      <c r="BY170" s="81">
        <f t="shared" si="71"/>
        <v>0</v>
      </c>
      <c r="BZ170" s="81">
        <f t="shared" si="71"/>
        <v>0</v>
      </c>
      <c r="CA170" s="81">
        <f t="shared" si="71"/>
        <v>0</v>
      </c>
      <c r="CB170" s="81">
        <f t="shared" si="71"/>
        <v>0</v>
      </c>
      <c r="CC170" s="81">
        <f t="shared" si="71"/>
        <v>271.96652719665275</v>
      </c>
      <c r="CD170" s="81">
        <f t="shared" si="71"/>
        <v>0</v>
      </c>
      <c r="CE170" s="81">
        <f t="shared" si="71"/>
        <v>0</v>
      </c>
      <c r="CF170" s="81">
        <f t="shared" si="71"/>
        <v>0</v>
      </c>
      <c r="CG170" s="81">
        <f t="shared" si="71"/>
        <v>0</v>
      </c>
      <c r="CH170" s="81">
        <f t="shared" si="69"/>
        <v>380.75313807531381</v>
      </c>
      <c r="CI170" s="81">
        <f t="shared" si="69"/>
        <v>0</v>
      </c>
    </row>
    <row r="171" spans="1:87" x14ac:dyDescent="0.25">
      <c r="A171" s="76">
        <v>10026128</v>
      </c>
      <c r="B171" s="76">
        <v>31496</v>
      </c>
      <c r="C171" s="77" t="s">
        <v>411</v>
      </c>
      <c r="D171" s="78">
        <v>160</v>
      </c>
      <c r="E171" s="78">
        <v>0</v>
      </c>
      <c r="F171" s="79">
        <v>0</v>
      </c>
      <c r="G171" s="79">
        <v>0</v>
      </c>
      <c r="H171" s="78">
        <v>0</v>
      </c>
      <c r="I171" s="78">
        <v>0</v>
      </c>
      <c r="J171" s="80">
        <f t="shared" si="70"/>
        <v>189.67921896792191</v>
      </c>
      <c r="K171" s="80">
        <f t="shared" si="70"/>
        <v>0</v>
      </c>
      <c r="L171" s="80">
        <f t="shared" si="70"/>
        <v>0</v>
      </c>
      <c r="M171" s="80">
        <f t="shared" si="70"/>
        <v>0</v>
      </c>
      <c r="N171" s="80">
        <f t="shared" si="70"/>
        <v>234.30962343096235</v>
      </c>
      <c r="O171" s="80">
        <f t="shared" si="70"/>
        <v>0</v>
      </c>
      <c r="P171" s="80">
        <f t="shared" si="70"/>
        <v>0</v>
      </c>
      <c r="Q171" s="80">
        <f t="shared" si="70"/>
        <v>0</v>
      </c>
      <c r="R171" s="80">
        <f t="shared" si="70"/>
        <v>0</v>
      </c>
      <c r="S171" s="80">
        <f t="shared" si="70"/>
        <v>0</v>
      </c>
      <c r="T171" s="80">
        <f t="shared" si="70"/>
        <v>0</v>
      </c>
      <c r="U171" s="80">
        <f t="shared" si="70"/>
        <v>0</v>
      </c>
      <c r="V171" s="80">
        <f t="shared" si="70"/>
        <v>0</v>
      </c>
      <c r="W171" s="80">
        <f t="shared" si="70"/>
        <v>0</v>
      </c>
      <c r="X171" s="80">
        <f t="shared" si="70"/>
        <v>0</v>
      </c>
      <c r="Y171" s="80">
        <f t="shared" si="70"/>
        <v>0</v>
      </c>
      <c r="Z171" s="80">
        <f t="shared" ref="Z171:BM171" si="72">VLOOKUP($B171,$B:$I,Z$1,FALSE)/Z$6</f>
        <v>0</v>
      </c>
      <c r="AA171" s="80">
        <f t="shared" si="72"/>
        <v>167.36401673640168</v>
      </c>
      <c r="AB171" s="80">
        <f t="shared" si="72"/>
        <v>167.36401673640168</v>
      </c>
      <c r="AC171" s="80">
        <f t="shared" si="72"/>
        <v>234.30962343096235</v>
      </c>
      <c r="AD171" s="80">
        <f t="shared" si="72"/>
        <v>0</v>
      </c>
      <c r="AE171" s="80">
        <f t="shared" si="72"/>
        <v>0</v>
      </c>
      <c r="AF171" s="80">
        <f t="shared" si="72"/>
        <v>0</v>
      </c>
      <c r="AG171" s="80">
        <f t="shared" si="72"/>
        <v>0</v>
      </c>
      <c r="AH171" s="80">
        <f t="shared" si="72"/>
        <v>0</v>
      </c>
      <c r="AI171" s="80">
        <f t="shared" si="72"/>
        <v>0</v>
      </c>
      <c r="AJ171" s="80">
        <f t="shared" si="72"/>
        <v>0</v>
      </c>
      <c r="AK171" s="80">
        <f t="shared" si="72"/>
        <v>0</v>
      </c>
      <c r="AL171" s="80">
        <f t="shared" si="72"/>
        <v>234.30962343096235</v>
      </c>
      <c r="AM171" s="80">
        <f t="shared" si="72"/>
        <v>234.30962343096235</v>
      </c>
      <c r="AN171" s="80">
        <f t="shared" si="72"/>
        <v>0</v>
      </c>
      <c r="AO171" s="80">
        <f t="shared" si="72"/>
        <v>234.30962343096235</v>
      </c>
      <c r="AP171" s="80">
        <f t="shared" si="72"/>
        <v>0</v>
      </c>
      <c r="AQ171" s="80">
        <f t="shared" si="72"/>
        <v>0</v>
      </c>
      <c r="AR171" s="80">
        <f t="shared" si="72"/>
        <v>0</v>
      </c>
      <c r="AS171" s="80">
        <f t="shared" si="72"/>
        <v>234.30962343096235</v>
      </c>
      <c r="AT171" s="80">
        <f t="shared" si="72"/>
        <v>189.67921896792191</v>
      </c>
      <c r="AU171" s="80">
        <f t="shared" si="72"/>
        <v>0</v>
      </c>
      <c r="AV171" s="80">
        <f t="shared" si="72"/>
        <v>0</v>
      </c>
      <c r="AW171" s="80">
        <f t="shared" si="72"/>
        <v>167.36401673640168</v>
      </c>
      <c r="AX171" s="80">
        <f t="shared" si="72"/>
        <v>0</v>
      </c>
      <c r="AY171" s="80">
        <f t="shared" si="72"/>
        <v>0</v>
      </c>
      <c r="AZ171" s="81">
        <f t="shared" si="72"/>
        <v>0</v>
      </c>
      <c r="BA171" s="81">
        <f t="shared" si="72"/>
        <v>0</v>
      </c>
      <c r="BB171" s="81">
        <f t="shared" si="72"/>
        <v>234.30962343096235</v>
      </c>
      <c r="BC171" s="81">
        <f t="shared" si="72"/>
        <v>0</v>
      </c>
      <c r="BD171" s="81">
        <f t="shared" si="72"/>
        <v>0</v>
      </c>
      <c r="BE171" s="81">
        <f t="shared" si="72"/>
        <v>0</v>
      </c>
      <c r="BF171" s="81">
        <f t="shared" si="72"/>
        <v>0</v>
      </c>
      <c r="BG171" s="81">
        <f t="shared" si="72"/>
        <v>167.36401673640168</v>
      </c>
      <c r="BH171" s="81">
        <f t="shared" si="72"/>
        <v>0</v>
      </c>
      <c r="BI171" s="81">
        <f t="shared" si="72"/>
        <v>0</v>
      </c>
      <c r="BJ171" s="81">
        <f t="shared" si="72"/>
        <v>0</v>
      </c>
      <c r="BK171" s="81">
        <f t="shared" si="72"/>
        <v>0</v>
      </c>
      <c r="BL171" s="81">
        <f t="shared" si="72"/>
        <v>0</v>
      </c>
      <c r="BM171" s="81">
        <f t="shared" si="72"/>
        <v>0</v>
      </c>
      <c r="BN171" s="81">
        <f t="shared" si="71"/>
        <v>0</v>
      </c>
      <c r="BO171" s="81">
        <f t="shared" si="71"/>
        <v>0</v>
      </c>
      <c r="BP171" s="81">
        <f t="shared" si="71"/>
        <v>0</v>
      </c>
      <c r="BQ171" s="81">
        <f t="shared" si="71"/>
        <v>189.67921896792191</v>
      </c>
      <c r="BR171" s="81">
        <f t="shared" si="71"/>
        <v>0</v>
      </c>
      <c r="BS171" s="81">
        <f t="shared" si="71"/>
        <v>0</v>
      </c>
      <c r="BT171" s="81">
        <f t="shared" si="71"/>
        <v>0</v>
      </c>
      <c r="BU171" s="81">
        <f t="shared" si="71"/>
        <v>234.30962343096235</v>
      </c>
      <c r="BV171" s="81">
        <f t="shared" si="71"/>
        <v>0</v>
      </c>
      <c r="BW171" s="81">
        <f t="shared" si="71"/>
        <v>0</v>
      </c>
      <c r="BX171" s="81">
        <f t="shared" si="71"/>
        <v>156.20641562064156</v>
      </c>
      <c r="BY171" s="81">
        <f t="shared" si="71"/>
        <v>0</v>
      </c>
      <c r="BZ171" s="81">
        <f t="shared" si="71"/>
        <v>0</v>
      </c>
      <c r="CA171" s="81">
        <f t="shared" si="71"/>
        <v>0</v>
      </c>
      <c r="CB171" s="81">
        <f t="shared" si="71"/>
        <v>0</v>
      </c>
      <c r="CC171" s="81">
        <f t="shared" si="71"/>
        <v>167.36401673640168</v>
      </c>
      <c r="CD171" s="81">
        <f t="shared" si="71"/>
        <v>0</v>
      </c>
      <c r="CE171" s="81">
        <f t="shared" si="71"/>
        <v>0</v>
      </c>
      <c r="CF171" s="81">
        <f t="shared" si="71"/>
        <v>0</v>
      </c>
      <c r="CG171" s="81">
        <f t="shared" si="71"/>
        <v>0</v>
      </c>
      <c r="CH171" s="81">
        <f t="shared" si="69"/>
        <v>234.30962343096235</v>
      </c>
      <c r="CI171" s="81">
        <f t="shared" si="6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Main</vt:lpstr>
      <vt:lpstr>Order</vt:lpstr>
      <vt:lpstr>Raw</vt:lpstr>
      <vt:lpstr>mtskill</vt:lpstr>
      <vt:lpstr>backorderCost</vt:lpstr>
      <vt:lpstr>backorderExist</vt:lpstr>
      <vt:lpstr>backorderQty</vt:lpstr>
      <vt:lpstr>changeCost</vt:lpstr>
      <vt:lpstr>nbspindles</vt:lpstr>
      <vt:lpstr>OrderExist</vt:lpstr>
      <vt:lpstr>orderExistQty</vt:lpstr>
      <vt:lpstr>part</vt:lpstr>
      <vt:lpstr>partCriteria</vt:lpstr>
      <vt:lpstr>partGroup</vt:lpstr>
      <vt:lpstr>partInitial</vt:lpstr>
      <vt:lpstr>period</vt:lpstr>
      <vt:lpstr>salaryCost</vt:lpstr>
      <vt:lpstr>worker</vt:lpstr>
      <vt:lpstr>workerSkill</vt:lpstr>
      <vt:lpstr>workerSkillLever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2018-05-29T06:29:31Z</dcterms:modified>
</cp:coreProperties>
</file>